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65488" windowWidth="9576" windowHeight="4728" activeTab="0"/>
  </bookViews>
  <sheets>
    <sheet name="ステータス計算機" sheetId="1" r:id="rId1"/>
    <sheet name="エラー案件" sheetId="2" r:id="rId2"/>
    <sheet name="ver履歴" sheetId="3" r:id="rId3"/>
  </sheets>
  <definedNames/>
  <calcPr fullCalcOnLoad="1"/>
</workbook>
</file>

<file path=xl/sharedStrings.xml><?xml version="1.0" encoding="utf-8"?>
<sst xmlns="http://schemas.openxmlformats.org/spreadsheetml/2006/main" count="186" uniqueCount="146">
  <si>
    <t>5☆零段</t>
  </si>
  <si>
    <t>←二つ選択する</t>
  </si>
  <si>
    <t>1☆零段</t>
  </si>
  <si>
    <t>1☆一段</t>
  </si>
  <si>
    <t>1☆二段</t>
  </si>
  <si>
    <t>1☆三段</t>
  </si>
  <si>
    <t>1☆四段</t>
  </si>
  <si>
    <t>2☆零段</t>
  </si>
  <si>
    <t>2☆一段</t>
  </si>
  <si>
    <t>2☆二段</t>
  </si>
  <si>
    <t>2☆三段</t>
  </si>
  <si>
    <t>2☆四段</t>
  </si>
  <si>
    <t>3☆零段</t>
  </si>
  <si>
    <t>3☆一段</t>
  </si>
  <si>
    <t>3☆二段</t>
  </si>
  <si>
    <t>3☆三段</t>
  </si>
  <si>
    <t>3☆四段</t>
  </si>
  <si>
    <t>4☆零段</t>
  </si>
  <si>
    <t>4☆一段</t>
  </si>
  <si>
    <t>4☆二段</t>
  </si>
  <si>
    <t>4☆三段</t>
  </si>
  <si>
    <t>4☆四段</t>
  </si>
  <si>
    <t>攻撃(加算能力）</t>
  </si>
  <si>
    <t>防衛(加算能力)</t>
  </si>
  <si>
    <t>ランク</t>
  </si>
  <si>
    <t>レベル</t>
  </si>
  <si>
    <t>フーカ(ハンク)</t>
  </si>
  <si>
    <t>ポーラ</t>
  </si>
  <si>
    <t>フライ(エレン)</t>
  </si>
  <si>
    <t>コーデリア</t>
  </si>
  <si>
    <t>アンカ</t>
  </si>
  <si>
    <t>エリン(時崎狂三)</t>
  </si>
  <si>
    <t>レベッカ(誘宵美九)</t>
  </si>
  <si>
    <t>↑英雄を選択する</t>
  </si>
  <si>
    <t>パッツィ</t>
  </si>
  <si>
    <t>アリア</t>
  </si>
  <si>
    <t>ルミエール</t>
  </si>
  <si>
    <t>ルカ</t>
  </si>
  <si>
    <t>パール</t>
  </si>
  <si>
    <t>イザベラ</t>
  </si>
  <si>
    <t>ソリン</t>
  </si>
  <si>
    <t>マディ(ゴジコ)</t>
  </si>
  <si>
    <t>エイミー</t>
  </si>
  <si>
    <t>御坂美琴</t>
  </si>
  <si>
    <t>ラシュー</t>
  </si>
  <si>
    <t>メリル</t>
  </si>
  <si>
    <t>ベアトリクス</t>
  </si>
  <si>
    <t>キャロル</t>
  </si>
  <si>
    <t>マコト</t>
  </si>
  <si>
    <t>ティナ</t>
  </si>
  <si>
    <t>シエル(めぐみん)</t>
  </si>
  <si>
    <t>SSR</t>
  </si>
  <si>
    <t>###</t>
  </si>
  <si>
    <t>SR</t>
  </si>
  <si>
    <t>R</t>
  </si>
  <si>
    <t>ver1.00</t>
  </si>
  <si>
    <t>ver1.01</t>
  </si>
  <si>
    <t>・計算式の修正・一部SSR英雄の追加</t>
  </si>
  <si>
    <t>ver1.02</t>
  </si>
  <si>
    <t>ラグノ(夜刀神十香)</t>
  </si>
  <si>
    <t>ランチ(五河琴里)</t>
  </si>
  <si>
    <t>アイ(鳶一折紙)</t>
  </si>
  <si>
    <t>マイン(七罪)</t>
  </si>
  <si>
    <t>ハイム(八舞耶倶矢)</t>
  </si>
  <si>
    <t>セリーナ(八舞夕弦)</t>
  </si>
  <si>
    <t>リコ(四糸乃)</t>
  </si>
  <si>
    <t>・計算式の変更・英雄の追加・誤植の訂正</t>
  </si>
  <si>
    <t>マーテル</t>
  </si>
  <si>
    <t>ver1.03</t>
  </si>
  <si>
    <t>一斉放火(ザフキエル)</t>
  </si>
  <si>
    <t>・マーテルを追加・エリン英雄固有スキル値を試験導入・その他不具合の修正</t>
  </si>
  <si>
    <t>強襲攻撃</t>
  </si>
  <si>
    <t>攻撃感知</t>
  </si>
  <si>
    <t>海のイカリ</t>
  </si>
  <si>
    <t>慈愛の抱擁</t>
  </si>
  <si>
    <t>静かなる怒り(エクスプロージョン)</t>
  </si>
  <si>
    <t>鮫特攻(神殺しの弾丸)</t>
  </si>
  <si>
    <t>業火全域</t>
  </si>
  <si>
    <t>ミサイル</t>
  </si>
  <si>
    <t>HEAT弾</t>
  </si>
  <si>
    <t>超電磁砲</t>
  </si>
  <si>
    <t>衝撃波(駆逐してやる!!)</t>
  </si>
  <si>
    <t>手負いの獣</t>
  </si>
  <si>
    <t>精密射撃</t>
  </si>
  <si>
    <t>高火力</t>
  </si>
  <si>
    <t>FMJ弾</t>
  </si>
  <si>
    <t>最強防御</t>
  </si>
  <si>
    <t>戦地補修</t>
  </si>
  <si>
    <t>塹壕</t>
  </si>
  <si>
    <t>士気高揚</t>
  </si>
  <si>
    <t>全速出撃</t>
  </si>
  <si>
    <t>積載増加</t>
  </si>
  <si>
    <t>狂喜乱舞(放射熱線)</t>
  </si>
  <si>
    <t>隠密行動</t>
  </si>
  <si>
    <t>カノン砲(サンダルフォン)</t>
  </si>
  <si>
    <t>ヘルファイア(カマエル)</t>
  </si>
  <si>
    <t>フレア(メタトロン)</t>
  </si>
  <si>
    <t>背水の陣(ハニエル)</t>
  </si>
  <si>
    <t>スタン(ガブリエル)</t>
  </si>
  <si>
    <t>ロケット弾(ラファエル)</t>
  </si>
  <si>
    <t>大型ミサイル(ラファエル)</t>
  </si>
  <si>
    <t>スモーク(ザドキエル)</t>
  </si>
  <si>
    <t>ver1.04</t>
  </si>
  <si>
    <t>固有スキル(一部英雄のみ）</t>
  </si>
  <si>
    <t>シクル</t>
  </si>
  <si>
    <t>暴走採集</t>
  </si>
  <si>
    <t>ver1.05</t>
  </si>
  <si>
    <t>・英雄選択枠の増加・比較項目を追加・シクルの追加</t>
  </si>
  <si>
    <t>ver1.06</t>
  </si>
  <si>
    <t>ラシュー</t>
  </si>
  <si>
    <t>ベアトリクス</t>
  </si>
  <si>
    <t>-</t>
  </si>
  <si>
    <t>攻撃</t>
  </si>
  <si>
    <t>防衛</t>
  </si>
  <si>
    <t>レベル上昇値(攻撃)</t>
  </si>
  <si>
    <t>レベル上昇値(防衛)</t>
  </si>
  <si>
    <t>段上昇値(攻撃)</t>
  </si>
  <si>
    <t>段上昇値(防衛)</t>
  </si>
  <si>
    <t>フーカ</t>
  </si>
  <si>
    <t>途中まで予想範囲内で推移するが、一定の後半ステータスがブレる⇒小数点が悪さしている可能性</t>
  </si>
  <si>
    <t>-</t>
  </si>
  <si>
    <t>防衛において額面以上に増加⇒小数点が悪さしている可能性</t>
  </si>
  <si>
    <t>未取得</t>
  </si>
  <si>
    <t>■ステータス関連</t>
  </si>
  <si>
    <t>・推定固有スキル計算式を変更及び各英雄のスキル値の見直し・正確でない項目をエラー案件に羅列</t>
  </si>
  <si>
    <t>###</t>
  </si>
  <si>
    <t>###</t>
  </si>
  <si>
    <t>■スキル関連</t>
  </si>
  <si>
    <t>全般</t>
  </si>
  <si>
    <t>試験運用のため一部英雄のみ、さらに1レベル0.1単位で誤差有り</t>
  </si>
  <si>
    <t>ver1.07</t>
  </si>
  <si>
    <t>膝丸燈</t>
  </si>
  <si>
    <t>膝丸</t>
  </si>
  <si>
    <t>ver1.08</t>
  </si>
  <si>
    <t>ミミ（メリオダス）</t>
  </si>
  <si>
    <t>汚物消毒（神千切り）</t>
  </si>
  <si>
    <t>・表示法の変更・一部英雄の固有スキル値の追加（シクル、コーデリア）</t>
  </si>
  <si>
    <t>・ステータス、スキル計算式の変更・英雄固有スキル値の見直し・一部英雄固有値の追加、加筆（メリル、ミミ）</t>
  </si>
  <si>
    <t>・メリオダス、エイミーの推定固有スキル値の追加・その他修正、加筆</t>
  </si>
  <si>
    <t>ver1.09</t>
  </si>
  <si>
    <t>八乙女撫子</t>
  </si>
  <si>
    <t>鬼人斬破・三連</t>
  </si>
  <si>
    <t>草薙素子&amp;早田進次郎</t>
  </si>
  <si>
    <t>熱光学迷彩</t>
  </si>
  <si>
    <t>・一部英雄パラメータの変更・一部英雄の固有スキル値の追加（マーテル、マディ、草薙素子&amp;早田進次郎）</t>
  </si>
  <si>
    <t>ティナ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</si>
</sst>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%"/>
    <numFmt numFmtId="190" formatCode="0.000000_ "/>
    <numFmt numFmtId="191" formatCode="0_ ;[Red]\-0\ "/>
    <numFmt numFmtId="192" formatCode="[Red]0.000%"/>
    <numFmt numFmtId="193" formatCode="0.0_ ;[Red]\-0.0\ "/>
    <numFmt numFmtId="194" formatCode="0.00_ ;[Red]\-0.00\ "/>
    <numFmt numFmtId="195" formatCode="0.000_ ;[Red]\-0.000\ "/>
    <numFmt numFmtId="196" formatCode="0.000%;[Red]\-0.000%"/>
    <numFmt numFmtId="197" formatCode="0.0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91" fontId="0" fillId="0" borderId="3" xfId="0" applyNumberFormat="1" applyFill="1" applyBorder="1" applyAlignment="1">
      <alignment vertical="center"/>
    </xf>
    <xf numFmtId="191" fontId="0" fillId="0" borderId="5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189" fontId="0" fillId="0" borderId="3" xfId="15" applyNumberFormat="1" applyBorder="1" applyAlignment="1">
      <alignment horizontal="right" vertical="center"/>
    </xf>
    <xf numFmtId="189" fontId="0" fillId="0" borderId="8" xfId="15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96" fontId="0" fillId="0" borderId="12" xfId="15" applyNumberFormat="1" applyBorder="1" applyAlignment="1">
      <alignment horizontal="right" vertical="center"/>
    </xf>
    <xf numFmtId="196" fontId="0" fillId="0" borderId="13" xfId="15" applyNumberFormat="1" applyBorder="1" applyAlignment="1">
      <alignment horizontal="right" vertical="center"/>
    </xf>
    <xf numFmtId="196" fontId="0" fillId="0" borderId="14" xfId="15" applyNumberFormat="1" applyBorder="1" applyAlignment="1">
      <alignment horizontal="right" vertical="center"/>
    </xf>
    <xf numFmtId="196" fontId="0" fillId="0" borderId="15" xfId="15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1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2" width="30.75390625" style="0" customWidth="1"/>
    <col min="5" max="6" width="8.875" style="0" customWidth="1"/>
    <col min="7" max="12" width="4.25390625" style="0" hidden="1" customWidth="1"/>
    <col min="13" max="13" width="8.625" style="0" hidden="1" customWidth="1"/>
    <col min="14" max="28" width="4.25390625" style="0" hidden="1" customWidth="1"/>
    <col min="29" max="45" width="7.75390625" style="0" hidden="1" customWidth="1"/>
    <col min="46" max="47" width="7.75390625" style="0" customWidth="1"/>
  </cols>
  <sheetData>
    <row r="1" spans="1:38" ht="12.75">
      <c r="A1" s="7" t="s">
        <v>145</v>
      </c>
      <c r="B1" s="5" t="s">
        <v>24</v>
      </c>
      <c r="C1" s="26" t="s">
        <v>2</v>
      </c>
      <c r="D1" s="27"/>
      <c r="E1" s="25" t="s">
        <v>1</v>
      </c>
      <c r="F1" s="25"/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0</v>
      </c>
      <c r="AE1" t="s">
        <v>51</v>
      </c>
      <c r="AF1" t="s">
        <v>112</v>
      </c>
      <c r="AG1" t="s">
        <v>113</v>
      </c>
      <c r="AH1" t="s">
        <v>114</v>
      </c>
      <c r="AI1" t="s">
        <v>115</v>
      </c>
      <c r="AJ1" t="s">
        <v>116</v>
      </c>
      <c r="AK1" t="s">
        <v>117</v>
      </c>
      <c r="AL1" t="s">
        <v>52</v>
      </c>
    </row>
    <row r="2" spans="1:45" ht="12.75">
      <c r="A2" s="2" t="s">
        <v>33</v>
      </c>
      <c r="B2" s="6" t="s">
        <v>25</v>
      </c>
      <c r="C2" s="21">
        <v>1</v>
      </c>
      <c r="D2" s="22"/>
      <c r="E2" s="25"/>
      <c r="F2" s="25"/>
      <c r="G2">
        <v>1</v>
      </c>
      <c r="H2">
        <v>0</v>
      </c>
      <c r="I2">
        <f>H2+4</f>
        <v>4</v>
      </c>
      <c r="J2">
        <f>I2+4</f>
        <v>8</v>
      </c>
      <c r="K2">
        <f>J2+4</f>
        <v>12</v>
      </c>
      <c r="L2">
        <f>K2+4</f>
        <v>16</v>
      </c>
      <c r="M2">
        <f>L2+4*3</f>
        <v>28</v>
      </c>
      <c r="N2">
        <f>M2+8</f>
        <v>36</v>
      </c>
      <c r="O2">
        <f>N2+8</f>
        <v>44</v>
      </c>
      <c r="P2">
        <f>O2+8</f>
        <v>52</v>
      </c>
      <c r="Q2">
        <f>P2+8</f>
        <v>60</v>
      </c>
      <c r="R2">
        <f>Q2+8*3</f>
        <v>84</v>
      </c>
      <c r="S2">
        <f>R2+12</f>
        <v>96</v>
      </c>
      <c r="T2">
        <f>S2+12</f>
        <v>108</v>
      </c>
      <c r="U2">
        <f>T2+12</f>
        <v>120</v>
      </c>
      <c r="V2">
        <f>U2+12</f>
        <v>132</v>
      </c>
      <c r="W2">
        <f>V2+12*3</f>
        <v>168</v>
      </c>
      <c r="X2">
        <f>W2+16</f>
        <v>184</v>
      </c>
      <c r="Y2">
        <f>X2+16</f>
        <v>200</v>
      </c>
      <c r="Z2">
        <f>Y2+16</f>
        <v>216</v>
      </c>
      <c r="AA2">
        <f>Z2+16</f>
        <v>232</v>
      </c>
      <c r="AB2">
        <f>AA2+16*3</f>
        <v>280</v>
      </c>
      <c r="AE2" t="s">
        <v>142</v>
      </c>
      <c r="AF2">
        <v>446</v>
      </c>
      <c r="AG2">
        <v>154</v>
      </c>
      <c r="AH2">
        <v>88</v>
      </c>
      <c r="AI2">
        <v>31</v>
      </c>
      <c r="AJ2">
        <v>352</v>
      </c>
      <c r="AK2">
        <v>124</v>
      </c>
      <c r="AL2">
        <v>120</v>
      </c>
      <c r="AM2" t="s">
        <v>143</v>
      </c>
      <c r="AN2">
        <f>21.8-(8*8/130)</f>
        <v>21.307692307692307</v>
      </c>
      <c r="AO2">
        <f>8/130</f>
        <v>0.06153846153846154</v>
      </c>
      <c r="AP2">
        <f>8/130</f>
        <v>0.06153846153846154</v>
      </c>
      <c r="AQ2">
        <f>132.94-(121/250)</f>
        <v>132.456</v>
      </c>
      <c r="AR2">
        <f>121/250</f>
        <v>0.484</v>
      </c>
      <c r="AS2">
        <f>121/250</f>
        <v>0.484</v>
      </c>
    </row>
    <row r="3" spans="1:45" ht="12.75">
      <c r="A3" s="2" t="s">
        <v>22</v>
      </c>
      <c r="B3" s="3">
        <f>INDEX($AF$1:$AG$40,MATCH($A$1,$AE$1:$AE$40,0),1)+ROUND(INDEX($H$2:$AB$2,$G$2,MATCH($C$1,$H$1:$AB$1,0))*INDEX($AJ$1:$AK$40,MATCH($A$1,$AE$1:$AE$40,0),1)/4,0)+($C$2-1)*ROUND(INDEX($AH$1:$AI$40,MATCH($A$1,$AE$1:$AE$40,0),1),0)</f>
        <v>60</v>
      </c>
      <c r="C3" s="23">
        <f>B3/50000</f>
        <v>0.0012</v>
      </c>
      <c r="D3" s="24"/>
      <c r="G3">
        <v>2</v>
      </c>
      <c r="H3">
        <f>H2+1</f>
        <v>1</v>
      </c>
      <c r="I3">
        <f aca="true" t="shared" si="0" ref="I3:AB15">I2+1</f>
        <v>5</v>
      </c>
      <c r="J3">
        <f t="shared" si="0"/>
        <v>9</v>
      </c>
      <c r="K3">
        <f t="shared" si="0"/>
        <v>13</v>
      </c>
      <c r="L3">
        <f t="shared" si="0"/>
        <v>17</v>
      </c>
      <c r="M3">
        <f t="shared" si="0"/>
        <v>29</v>
      </c>
      <c r="N3">
        <f t="shared" si="0"/>
        <v>37</v>
      </c>
      <c r="O3">
        <f t="shared" si="0"/>
        <v>45</v>
      </c>
      <c r="P3">
        <f t="shared" si="0"/>
        <v>53</v>
      </c>
      <c r="Q3">
        <f t="shared" si="0"/>
        <v>61</v>
      </c>
      <c r="R3">
        <f t="shared" si="0"/>
        <v>85</v>
      </c>
      <c r="S3">
        <f t="shared" si="0"/>
        <v>97</v>
      </c>
      <c r="T3">
        <f t="shared" si="0"/>
        <v>109</v>
      </c>
      <c r="U3">
        <f t="shared" si="0"/>
        <v>121</v>
      </c>
      <c r="V3">
        <f t="shared" si="0"/>
        <v>133</v>
      </c>
      <c r="W3">
        <f t="shared" si="0"/>
        <v>169</v>
      </c>
      <c r="X3">
        <f t="shared" si="0"/>
        <v>185</v>
      </c>
      <c r="Y3">
        <f t="shared" si="0"/>
        <v>201</v>
      </c>
      <c r="Z3">
        <f t="shared" si="0"/>
        <v>217</v>
      </c>
      <c r="AA3">
        <f t="shared" si="0"/>
        <v>233</v>
      </c>
      <c r="AB3">
        <f t="shared" si="0"/>
        <v>281</v>
      </c>
      <c r="AE3" t="s">
        <v>131</v>
      </c>
      <c r="AF3">
        <v>368</v>
      </c>
      <c r="AG3">
        <v>232</v>
      </c>
      <c r="AH3">
        <v>74</v>
      </c>
      <c r="AI3">
        <v>45</v>
      </c>
      <c r="AJ3">
        <v>296</v>
      </c>
      <c r="AK3">
        <v>180</v>
      </c>
      <c r="AL3">
        <v>120</v>
      </c>
      <c r="AM3" t="s">
        <v>132</v>
      </c>
      <c r="AN3">
        <v>14.1</v>
      </c>
      <c r="AO3">
        <f>2/90</f>
        <v>0.022222222222222223</v>
      </c>
      <c r="AP3">
        <f>2/90</f>
        <v>0.022222222222222223</v>
      </c>
      <c r="AQ3">
        <v>10.1</v>
      </c>
      <c r="AR3">
        <f>2/90</f>
        <v>0.022222222222222223</v>
      </c>
      <c r="AS3">
        <f>2/90</f>
        <v>0.022222222222222223</v>
      </c>
    </row>
    <row r="4" spans="1:39" ht="12.75">
      <c r="A4" s="2" t="s">
        <v>23</v>
      </c>
      <c r="B4" s="3">
        <f>INDEX($AF$1:$AG$40,MATCH($A$1,$AE$1:$AE$40,0),2)+ROUND(INDEX($H$2:$AB$2,$G$2,MATCH($C$1,$H$1:$AB$1,0))*INDEX($AJ$1:$AK$40,MATCH($A$1,$AE$1:$AE$40,0),2)/4,0)+($C$2-1)*ROUND(INDEX($AH$1:$AI$40,MATCH($A$1,$AE$1:$AE$40,0),2),0)</f>
        <v>90</v>
      </c>
      <c r="C4" s="23">
        <f>B4/50000</f>
        <v>0.0018</v>
      </c>
      <c r="D4" s="24"/>
      <c r="G4">
        <v>3</v>
      </c>
      <c r="H4">
        <f aca="true" t="shared" si="1" ref="H4:H41">H3+1</f>
        <v>2</v>
      </c>
      <c r="I4">
        <f t="shared" si="0"/>
        <v>6</v>
      </c>
      <c r="J4">
        <f t="shared" si="0"/>
        <v>10</v>
      </c>
      <c r="K4">
        <f t="shared" si="0"/>
        <v>14</v>
      </c>
      <c r="L4">
        <f t="shared" si="0"/>
        <v>18</v>
      </c>
      <c r="M4">
        <f t="shared" si="0"/>
        <v>30</v>
      </c>
      <c r="N4">
        <f t="shared" si="0"/>
        <v>38</v>
      </c>
      <c r="O4">
        <f t="shared" si="0"/>
        <v>46</v>
      </c>
      <c r="P4">
        <f t="shared" si="0"/>
        <v>54</v>
      </c>
      <c r="Q4">
        <f t="shared" si="0"/>
        <v>62</v>
      </c>
      <c r="R4">
        <f t="shared" si="0"/>
        <v>86</v>
      </c>
      <c r="S4">
        <f t="shared" si="0"/>
        <v>98</v>
      </c>
      <c r="T4">
        <f t="shared" si="0"/>
        <v>110</v>
      </c>
      <c r="U4">
        <f t="shared" si="0"/>
        <v>122</v>
      </c>
      <c r="V4">
        <f t="shared" si="0"/>
        <v>134</v>
      </c>
      <c r="W4">
        <f t="shared" si="0"/>
        <v>170</v>
      </c>
      <c r="X4">
        <f t="shared" si="0"/>
        <v>186</v>
      </c>
      <c r="Y4">
        <f t="shared" si="0"/>
        <v>202</v>
      </c>
      <c r="Z4">
        <f t="shared" si="0"/>
        <v>218</v>
      </c>
      <c r="AA4">
        <f t="shared" si="0"/>
        <v>234</v>
      </c>
      <c r="AB4">
        <f t="shared" si="0"/>
        <v>282</v>
      </c>
      <c r="AE4" t="s">
        <v>43</v>
      </c>
      <c r="AF4">
        <v>480</v>
      </c>
      <c r="AG4">
        <v>120</v>
      </c>
      <c r="AH4">
        <v>96</v>
      </c>
      <c r="AI4">
        <v>24</v>
      </c>
      <c r="AJ4">
        <v>384</v>
      </c>
      <c r="AK4">
        <v>96</v>
      </c>
      <c r="AL4">
        <v>120</v>
      </c>
      <c r="AM4" t="s">
        <v>80</v>
      </c>
    </row>
    <row r="5" spans="1:42" ht="13.5" thickBot="1">
      <c r="A5" s="12" t="s">
        <v>103</v>
      </c>
      <c r="B5" s="8" t="str">
        <f>INDEX($AM$1:$AM$40,MATCH($A$1,$AE$1:$AE$40,0),0)</f>
        <v>積載増加</v>
      </c>
      <c r="C5" s="8">
        <f>ROUND(INDEX($AN$1:$AN$40,MATCH($A$1,$AE$1:$AE$40,0),1)+INDEX($H$2:$AB$2,$G$2,MATCH($C$1,$H$1:$AB$1,0))*INDEX($AO$1:$AO$40,MATCH($A$1,$AE$1:$AE$40,0),1)+($C$2-1)*INDEX($AP$1:$AP$40,MATCH($A$1,$AE$1:$AE$40,0),1),1)</f>
        <v>0</v>
      </c>
      <c r="D5" s="18">
        <f>ROUND(INDEX($AQ$1:$AQ$40,MATCH($A$1,$AE$1:$AE$40,0),1)+INDEX($H$2:$AB$2,$G$2,MATCH($C$1,$H$1:$AB$1,0))*INDEX($AR$1:$AR$40,MATCH($A$1,$AE$1:$AE$40,0),1)+($C$2-1)*INDEX($AS$1:$AS$40,MATCH($A$1,$AE$1:$AE$40,0),1),1)</f>
        <v>0</v>
      </c>
      <c r="E5" s="17"/>
      <c r="G5">
        <v>4</v>
      </c>
      <c r="H5">
        <f t="shared" si="1"/>
        <v>3</v>
      </c>
      <c r="I5">
        <f t="shared" si="0"/>
        <v>7</v>
      </c>
      <c r="J5">
        <f t="shared" si="0"/>
        <v>11</v>
      </c>
      <c r="K5">
        <f t="shared" si="0"/>
        <v>15</v>
      </c>
      <c r="L5">
        <f t="shared" si="0"/>
        <v>19</v>
      </c>
      <c r="M5">
        <f t="shared" si="0"/>
        <v>31</v>
      </c>
      <c r="N5">
        <f t="shared" si="0"/>
        <v>39</v>
      </c>
      <c r="O5">
        <f t="shared" si="0"/>
        <v>47</v>
      </c>
      <c r="P5">
        <f t="shared" si="0"/>
        <v>55</v>
      </c>
      <c r="Q5">
        <f t="shared" si="0"/>
        <v>63</v>
      </c>
      <c r="R5">
        <f t="shared" si="0"/>
        <v>87</v>
      </c>
      <c r="S5">
        <f t="shared" si="0"/>
        <v>99</v>
      </c>
      <c r="T5">
        <f t="shared" si="0"/>
        <v>111</v>
      </c>
      <c r="U5">
        <f t="shared" si="0"/>
        <v>123</v>
      </c>
      <c r="V5">
        <f t="shared" si="0"/>
        <v>135</v>
      </c>
      <c r="W5">
        <f t="shared" si="0"/>
        <v>171</v>
      </c>
      <c r="X5">
        <f t="shared" si="0"/>
        <v>187</v>
      </c>
      <c r="Y5">
        <f t="shared" si="0"/>
        <v>203</v>
      </c>
      <c r="Z5">
        <f t="shared" si="0"/>
        <v>219</v>
      </c>
      <c r="AA5">
        <f t="shared" si="0"/>
        <v>235</v>
      </c>
      <c r="AB5">
        <f t="shared" si="0"/>
        <v>283</v>
      </c>
      <c r="AE5" t="s">
        <v>26</v>
      </c>
      <c r="AF5">
        <v>475</v>
      </c>
      <c r="AG5">
        <v>125</v>
      </c>
      <c r="AH5">
        <v>95</v>
      </c>
      <c r="AI5">
        <v>25</v>
      </c>
      <c r="AJ5">
        <v>380</v>
      </c>
      <c r="AK5">
        <v>100</v>
      </c>
      <c r="AL5">
        <v>120</v>
      </c>
      <c r="AM5" t="s">
        <v>76</v>
      </c>
      <c r="AN5">
        <v>40.4</v>
      </c>
      <c r="AO5">
        <f>0.0755</f>
        <v>0.0755</v>
      </c>
      <c r="AP5">
        <f>0.0755</f>
        <v>0.0755</v>
      </c>
    </row>
    <row r="6" spans="4:42" ht="13.5" thickBot="1">
      <c r="D6" s="11"/>
      <c r="G6">
        <v>5</v>
      </c>
      <c r="H6">
        <f t="shared" si="1"/>
        <v>4</v>
      </c>
      <c r="I6">
        <f t="shared" si="0"/>
        <v>8</v>
      </c>
      <c r="J6">
        <f t="shared" si="0"/>
        <v>12</v>
      </c>
      <c r="K6">
        <f t="shared" si="0"/>
        <v>16</v>
      </c>
      <c r="L6">
        <f t="shared" si="0"/>
        <v>20</v>
      </c>
      <c r="M6">
        <f t="shared" si="0"/>
        <v>32</v>
      </c>
      <c r="N6">
        <f t="shared" si="0"/>
        <v>40</v>
      </c>
      <c r="O6">
        <f t="shared" si="0"/>
        <v>48</v>
      </c>
      <c r="P6">
        <f t="shared" si="0"/>
        <v>56</v>
      </c>
      <c r="Q6">
        <f t="shared" si="0"/>
        <v>64</v>
      </c>
      <c r="R6">
        <f t="shared" si="0"/>
        <v>88</v>
      </c>
      <c r="S6">
        <f t="shared" si="0"/>
        <v>100</v>
      </c>
      <c r="T6">
        <f t="shared" si="0"/>
        <v>112</v>
      </c>
      <c r="U6">
        <f t="shared" si="0"/>
        <v>124</v>
      </c>
      <c r="V6">
        <f t="shared" si="0"/>
        <v>136</v>
      </c>
      <c r="W6">
        <f t="shared" si="0"/>
        <v>172</v>
      </c>
      <c r="X6">
        <f t="shared" si="0"/>
        <v>188</v>
      </c>
      <c r="Y6">
        <f t="shared" si="0"/>
        <v>204</v>
      </c>
      <c r="Z6">
        <f t="shared" si="0"/>
        <v>220</v>
      </c>
      <c r="AA6">
        <f t="shared" si="0"/>
        <v>236</v>
      </c>
      <c r="AB6">
        <f t="shared" si="0"/>
        <v>284</v>
      </c>
      <c r="AE6" t="s">
        <v>134</v>
      </c>
      <c r="AF6">
        <v>480</v>
      </c>
      <c r="AG6">
        <v>120</v>
      </c>
      <c r="AH6">
        <v>96</v>
      </c>
      <c r="AI6">
        <v>24</v>
      </c>
      <c r="AJ6">
        <v>384</v>
      </c>
      <c r="AK6">
        <v>96</v>
      </c>
      <c r="AL6">
        <v>120</v>
      </c>
      <c r="AM6" t="s">
        <v>135</v>
      </c>
      <c r="AN6">
        <v>25.4</v>
      </c>
      <c r="AO6">
        <f>1/13</f>
        <v>0.07692307692307693</v>
      </c>
      <c r="AP6">
        <v>0.0773</v>
      </c>
    </row>
    <row r="7" spans="1:39" ht="12.75">
      <c r="A7" s="13" t="str">
        <f>A1&amp;"と"&amp;A11&amp;"を比較"</f>
        <v>ティナとティナを比較</v>
      </c>
      <c r="B7" s="1"/>
      <c r="C7" s="28"/>
      <c r="D7" s="29"/>
      <c r="G7">
        <v>6</v>
      </c>
      <c r="H7">
        <f t="shared" si="1"/>
        <v>5</v>
      </c>
      <c r="I7">
        <f t="shared" si="0"/>
        <v>9</v>
      </c>
      <c r="J7">
        <f t="shared" si="0"/>
        <v>13</v>
      </c>
      <c r="K7">
        <f t="shared" si="0"/>
        <v>17</v>
      </c>
      <c r="L7">
        <f t="shared" si="0"/>
        <v>21</v>
      </c>
      <c r="M7">
        <f t="shared" si="0"/>
        <v>33</v>
      </c>
      <c r="N7">
        <f t="shared" si="0"/>
        <v>41</v>
      </c>
      <c r="O7">
        <f t="shared" si="0"/>
        <v>49</v>
      </c>
      <c r="P7">
        <f t="shared" si="0"/>
        <v>57</v>
      </c>
      <c r="Q7">
        <f t="shared" si="0"/>
        <v>65</v>
      </c>
      <c r="R7">
        <f t="shared" si="0"/>
        <v>89</v>
      </c>
      <c r="S7">
        <f t="shared" si="0"/>
        <v>101</v>
      </c>
      <c r="T7">
        <f t="shared" si="0"/>
        <v>113</v>
      </c>
      <c r="U7">
        <f t="shared" si="0"/>
        <v>125</v>
      </c>
      <c r="V7">
        <f t="shared" si="0"/>
        <v>137</v>
      </c>
      <c r="W7">
        <f t="shared" si="0"/>
        <v>173</v>
      </c>
      <c r="X7">
        <f t="shared" si="0"/>
        <v>189</v>
      </c>
      <c r="Y7">
        <f t="shared" si="0"/>
        <v>205</v>
      </c>
      <c r="Z7">
        <f t="shared" si="0"/>
        <v>221</v>
      </c>
      <c r="AA7">
        <f t="shared" si="0"/>
        <v>237</v>
      </c>
      <c r="AB7">
        <f t="shared" si="0"/>
        <v>285</v>
      </c>
      <c r="AE7" t="s">
        <v>28</v>
      </c>
      <c r="AF7">
        <v>468</v>
      </c>
      <c r="AG7">
        <v>132</v>
      </c>
      <c r="AH7">
        <v>91</v>
      </c>
      <c r="AI7">
        <v>28</v>
      </c>
      <c r="AJ7">
        <v>379</v>
      </c>
      <c r="AK7">
        <v>101</v>
      </c>
      <c r="AL7">
        <v>120</v>
      </c>
      <c r="AM7" t="s">
        <v>81</v>
      </c>
    </row>
    <row r="8" spans="1:39" ht="12.75">
      <c r="A8" s="2" t="s">
        <v>22</v>
      </c>
      <c r="B8" s="15">
        <f>B3-B13</f>
        <v>0</v>
      </c>
      <c r="C8" s="30">
        <f>C3-C13</f>
        <v>0</v>
      </c>
      <c r="D8" s="31"/>
      <c r="G8">
        <v>7</v>
      </c>
      <c r="H8">
        <f t="shared" si="1"/>
        <v>6</v>
      </c>
      <c r="I8">
        <f t="shared" si="0"/>
        <v>10</v>
      </c>
      <c r="J8">
        <f t="shared" si="0"/>
        <v>14</v>
      </c>
      <c r="K8">
        <f t="shared" si="0"/>
        <v>18</v>
      </c>
      <c r="L8">
        <f t="shared" si="0"/>
        <v>22</v>
      </c>
      <c r="M8">
        <f t="shared" si="0"/>
        <v>34</v>
      </c>
      <c r="N8">
        <f t="shared" si="0"/>
        <v>42</v>
      </c>
      <c r="O8">
        <f t="shared" si="0"/>
        <v>50</v>
      </c>
      <c r="P8">
        <f t="shared" si="0"/>
        <v>58</v>
      </c>
      <c r="Q8">
        <f t="shared" si="0"/>
        <v>66</v>
      </c>
      <c r="R8">
        <f t="shared" si="0"/>
        <v>90</v>
      </c>
      <c r="S8">
        <f t="shared" si="0"/>
        <v>102</v>
      </c>
      <c r="T8">
        <f t="shared" si="0"/>
        <v>114</v>
      </c>
      <c r="U8">
        <f t="shared" si="0"/>
        <v>126</v>
      </c>
      <c r="V8">
        <f t="shared" si="0"/>
        <v>138</v>
      </c>
      <c r="W8">
        <f t="shared" si="0"/>
        <v>174</v>
      </c>
      <c r="X8">
        <f t="shared" si="0"/>
        <v>190</v>
      </c>
      <c r="Y8">
        <f t="shared" si="0"/>
        <v>206</v>
      </c>
      <c r="Z8">
        <f t="shared" si="0"/>
        <v>222</v>
      </c>
      <c r="AA8">
        <f t="shared" si="0"/>
        <v>238</v>
      </c>
      <c r="AB8">
        <f t="shared" si="0"/>
        <v>286</v>
      </c>
      <c r="AE8" t="s">
        <v>44</v>
      </c>
      <c r="AF8">
        <v>452</v>
      </c>
      <c r="AG8">
        <v>148</v>
      </c>
      <c r="AH8">
        <v>91</v>
      </c>
      <c r="AI8">
        <v>27</v>
      </c>
      <c r="AJ8">
        <v>364</v>
      </c>
      <c r="AK8">
        <v>118</v>
      </c>
      <c r="AL8">
        <v>120</v>
      </c>
      <c r="AM8" t="s">
        <v>71</v>
      </c>
    </row>
    <row r="9" spans="1:42" ht="13.5" thickBot="1">
      <c r="A9" s="14" t="s">
        <v>23</v>
      </c>
      <c r="B9" s="16">
        <f>B4-B14</f>
        <v>0</v>
      </c>
      <c r="C9" s="32">
        <f>C4-C14</f>
        <v>0</v>
      </c>
      <c r="D9" s="33"/>
      <c r="G9">
        <v>8</v>
      </c>
      <c r="H9">
        <f t="shared" si="1"/>
        <v>7</v>
      </c>
      <c r="I9">
        <f t="shared" si="0"/>
        <v>11</v>
      </c>
      <c r="J9">
        <f t="shared" si="0"/>
        <v>15</v>
      </c>
      <c r="K9">
        <f t="shared" si="0"/>
        <v>19</v>
      </c>
      <c r="L9">
        <f t="shared" si="0"/>
        <v>23</v>
      </c>
      <c r="M9">
        <f t="shared" si="0"/>
        <v>35</v>
      </c>
      <c r="N9">
        <f t="shared" si="0"/>
        <v>43</v>
      </c>
      <c r="O9">
        <f t="shared" si="0"/>
        <v>51</v>
      </c>
      <c r="P9">
        <f t="shared" si="0"/>
        <v>59</v>
      </c>
      <c r="Q9">
        <f t="shared" si="0"/>
        <v>67</v>
      </c>
      <c r="R9">
        <f t="shared" si="0"/>
        <v>91</v>
      </c>
      <c r="S9">
        <f t="shared" si="0"/>
        <v>103</v>
      </c>
      <c r="T9">
        <f t="shared" si="0"/>
        <v>115</v>
      </c>
      <c r="U9">
        <f t="shared" si="0"/>
        <v>127</v>
      </c>
      <c r="V9">
        <f t="shared" si="0"/>
        <v>139</v>
      </c>
      <c r="W9">
        <f t="shared" si="0"/>
        <v>175</v>
      </c>
      <c r="X9">
        <f t="shared" si="0"/>
        <v>191</v>
      </c>
      <c r="Y9">
        <f t="shared" si="0"/>
        <v>207</v>
      </c>
      <c r="Z9">
        <f t="shared" si="0"/>
        <v>223</v>
      </c>
      <c r="AA9">
        <f t="shared" si="0"/>
        <v>239</v>
      </c>
      <c r="AB9">
        <f t="shared" si="0"/>
        <v>287</v>
      </c>
      <c r="AE9" t="s">
        <v>45</v>
      </c>
      <c r="AF9">
        <v>243</v>
      </c>
      <c r="AG9">
        <v>357</v>
      </c>
      <c r="AH9">
        <v>48</v>
      </c>
      <c r="AI9">
        <v>71</v>
      </c>
      <c r="AJ9">
        <v>194</v>
      </c>
      <c r="AK9">
        <v>285</v>
      </c>
      <c r="AL9">
        <v>120</v>
      </c>
      <c r="AM9" t="s">
        <v>72</v>
      </c>
      <c r="AN9">
        <v>20.2</v>
      </c>
      <c r="AO9">
        <f>1/20</f>
        <v>0.05</v>
      </c>
      <c r="AP9">
        <f>1/20</f>
        <v>0.05</v>
      </c>
    </row>
    <row r="10" spans="7:39" ht="13.5" thickBot="1">
      <c r="G10">
        <v>9</v>
      </c>
      <c r="H10">
        <f t="shared" si="1"/>
        <v>8</v>
      </c>
      <c r="I10">
        <f t="shared" si="0"/>
        <v>12</v>
      </c>
      <c r="J10">
        <f t="shared" si="0"/>
        <v>16</v>
      </c>
      <c r="K10">
        <f t="shared" si="0"/>
        <v>20</v>
      </c>
      <c r="L10">
        <f t="shared" si="0"/>
        <v>24</v>
      </c>
      <c r="M10">
        <f t="shared" si="0"/>
        <v>36</v>
      </c>
      <c r="N10">
        <f t="shared" si="0"/>
        <v>44</v>
      </c>
      <c r="O10">
        <f t="shared" si="0"/>
        <v>52</v>
      </c>
      <c r="P10">
        <f t="shared" si="0"/>
        <v>60</v>
      </c>
      <c r="Q10">
        <f t="shared" si="0"/>
        <v>68</v>
      </c>
      <c r="R10">
        <f t="shared" si="0"/>
        <v>92</v>
      </c>
      <c r="S10">
        <f t="shared" si="0"/>
        <v>104</v>
      </c>
      <c r="T10">
        <f t="shared" si="0"/>
        <v>116</v>
      </c>
      <c r="U10">
        <f t="shared" si="0"/>
        <v>128</v>
      </c>
      <c r="V10">
        <f t="shared" si="0"/>
        <v>140</v>
      </c>
      <c r="W10">
        <f t="shared" si="0"/>
        <v>176</v>
      </c>
      <c r="X10">
        <f t="shared" si="0"/>
        <v>192</v>
      </c>
      <c r="Y10">
        <f t="shared" si="0"/>
        <v>208</v>
      </c>
      <c r="Z10">
        <f t="shared" si="0"/>
        <v>224</v>
      </c>
      <c r="AA10">
        <f t="shared" si="0"/>
        <v>240</v>
      </c>
      <c r="AB10">
        <f t="shared" si="0"/>
        <v>288</v>
      </c>
      <c r="AE10" t="s">
        <v>65</v>
      </c>
      <c r="AF10">
        <v>228</v>
      </c>
      <c r="AG10">
        <v>372</v>
      </c>
      <c r="AH10">
        <v>45</v>
      </c>
      <c r="AI10">
        <v>74</v>
      </c>
      <c r="AJ10">
        <v>180</v>
      </c>
      <c r="AK10">
        <v>296</v>
      </c>
      <c r="AL10">
        <v>120</v>
      </c>
      <c r="AM10" t="s">
        <v>101</v>
      </c>
    </row>
    <row r="11" spans="1:39" ht="12.75">
      <c r="A11" s="7" t="s">
        <v>145</v>
      </c>
      <c r="B11" s="5" t="s">
        <v>24</v>
      </c>
      <c r="C11" s="34" t="s">
        <v>2</v>
      </c>
      <c r="D11" s="35"/>
      <c r="E11" s="25" t="s">
        <v>1</v>
      </c>
      <c r="F11" s="25"/>
      <c r="G11">
        <v>10</v>
      </c>
      <c r="H11">
        <f t="shared" si="1"/>
        <v>9</v>
      </c>
      <c r="I11">
        <f t="shared" si="0"/>
        <v>13</v>
      </c>
      <c r="J11">
        <f t="shared" si="0"/>
        <v>17</v>
      </c>
      <c r="K11">
        <f t="shared" si="0"/>
        <v>21</v>
      </c>
      <c r="L11">
        <f t="shared" si="0"/>
        <v>25</v>
      </c>
      <c r="M11">
        <f t="shared" si="0"/>
        <v>37</v>
      </c>
      <c r="N11">
        <f t="shared" si="0"/>
        <v>45</v>
      </c>
      <c r="O11">
        <f t="shared" si="0"/>
        <v>53</v>
      </c>
      <c r="P11">
        <f t="shared" si="0"/>
        <v>61</v>
      </c>
      <c r="Q11">
        <f t="shared" si="0"/>
        <v>69</v>
      </c>
      <c r="R11">
        <f t="shared" si="0"/>
        <v>93</v>
      </c>
      <c r="S11">
        <f t="shared" si="0"/>
        <v>105</v>
      </c>
      <c r="T11">
        <f t="shared" si="0"/>
        <v>117</v>
      </c>
      <c r="U11">
        <f t="shared" si="0"/>
        <v>129</v>
      </c>
      <c r="V11">
        <f t="shared" si="0"/>
        <v>141</v>
      </c>
      <c r="W11">
        <f t="shared" si="0"/>
        <v>177</v>
      </c>
      <c r="X11">
        <f t="shared" si="0"/>
        <v>193</v>
      </c>
      <c r="Y11">
        <f t="shared" si="0"/>
        <v>209</v>
      </c>
      <c r="Z11">
        <f t="shared" si="0"/>
        <v>225</v>
      </c>
      <c r="AA11">
        <f t="shared" si="0"/>
        <v>241</v>
      </c>
      <c r="AB11">
        <f t="shared" si="0"/>
        <v>289</v>
      </c>
      <c r="AE11" t="s">
        <v>64</v>
      </c>
      <c r="AF11">
        <v>372</v>
      </c>
      <c r="AG11">
        <v>228</v>
      </c>
      <c r="AH11">
        <v>74</v>
      </c>
      <c r="AI11">
        <v>45</v>
      </c>
      <c r="AJ11">
        <v>296</v>
      </c>
      <c r="AK11">
        <v>180</v>
      </c>
      <c r="AL11">
        <v>120</v>
      </c>
      <c r="AM11" t="s">
        <v>100</v>
      </c>
    </row>
    <row r="12" spans="1:39" ht="12.75">
      <c r="A12" s="2" t="s">
        <v>33</v>
      </c>
      <c r="B12" s="6" t="s">
        <v>25</v>
      </c>
      <c r="C12" s="21">
        <v>1</v>
      </c>
      <c r="D12" s="22"/>
      <c r="E12" s="25"/>
      <c r="F12" s="25"/>
      <c r="G12">
        <v>11</v>
      </c>
      <c r="H12">
        <f aca="true" t="shared" si="2" ref="H12:AB12">H11+1</f>
        <v>10</v>
      </c>
      <c r="I12">
        <f t="shared" si="2"/>
        <v>14</v>
      </c>
      <c r="J12">
        <f t="shared" si="2"/>
        <v>18</v>
      </c>
      <c r="K12">
        <f t="shared" si="2"/>
        <v>22</v>
      </c>
      <c r="L12">
        <f t="shared" si="2"/>
        <v>26</v>
      </c>
      <c r="M12">
        <f t="shared" si="2"/>
        <v>38</v>
      </c>
      <c r="N12">
        <f t="shared" si="2"/>
        <v>46</v>
      </c>
      <c r="O12">
        <f t="shared" si="2"/>
        <v>54</v>
      </c>
      <c r="P12">
        <f t="shared" si="2"/>
        <v>62</v>
      </c>
      <c r="Q12">
        <f t="shared" si="2"/>
        <v>70</v>
      </c>
      <c r="R12">
        <f t="shared" si="2"/>
        <v>94</v>
      </c>
      <c r="S12">
        <f t="shared" si="2"/>
        <v>106</v>
      </c>
      <c r="T12">
        <f t="shared" si="2"/>
        <v>118</v>
      </c>
      <c r="U12">
        <f t="shared" si="2"/>
        <v>130</v>
      </c>
      <c r="V12">
        <f t="shared" si="2"/>
        <v>142</v>
      </c>
      <c r="W12">
        <f t="shared" si="2"/>
        <v>178</v>
      </c>
      <c r="X12">
        <f t="shared" si="2"/>
        <v>194</v>
      </c>
      <c r="Y12">
        <f t="shared" si="2"/>
        <v>210</v>
      </c>
      <c r="Z12">
        <f t="shared" si="2"/>
        <v>226</v>
      </c>
      <c r="AA12">
        <f t="shared" si="2"/>
        <v>242</v>
      </c>
      <c r="AB12">
        <f t="shared" si="2"/>
        <v>290</v>
      </c>
      <c r="AE12" t="s">
        <v>63</v>
      </c>
      <c r="AF12">
        <v>311</v>
      </c>
      <c r="AG12">
        <v>289</v>
      </c>
      <c r="AH12">
        <v>62</v>
      </c>
      <c r="AI12">
        <v>57</v>
      </c>
      <c r="AJ12">
        <v>248</v>
      </c>
      <c r="AK12">
        <v>228</v>
      </c>
      <c r="AL12">
        <v>120</v>
      </c>
      <c r="AM12" t="s">
        <v>99</v>
      </c>
    </row>
    <row r="13" spans="1:42" ht="12.75">
      <c r="A13" s="2" t="s">
        <v>22</v>
      </c>
      <c r="B13" s="3">
        <f>INDEX($AF$1:$AG$40,MATCH($A$11,$AE$1:$AE$40,0),1)+ROUND(INDEX($H$2:$AB$2,$G$2,MATCH($C$11,$H$1:$AB$1,0))*INDEX($AJ$1:$AK$40,MATCH($A$11,$AE$1:$AE$40,0),1)/4,0)+($C$12-1)*ROUND(INDEX($AH$1:$AI$40,MATCH($A$1,$AE$1:$AE$40,0),1),0)</f>
        <v>60</v>
      </c>
      <c r="C13" s="23">
        <f>B13/50000</f>
        <v>0.0012</v>
      </c>
      <c r="D13" s="24"/>
      <c r="G13">
        <v>12</v>
      </c>
      <c r="H13">
        <f t="shared" si="1"/>
        <v>11</v>
      </c>
      <c r="I13">
        <f t="shared" si="0"/>
        <v>15</v>
      </c>
      <c r="J13">
        <f t="shared" si="0"/>
        <v>19</v>
      </c>
      <c r="K13">
        <f t="shared" si="0"/>
        <v>23</v>
      </c>
      <c r="L13">
        <f t="shared" si="0"/>
        <v>27</v>
      </c>
      <c r="M13">
        <f t="shared" si="0"/>
        <v>39</v>
      </c>
      <c r="N13">
        <f t="shared" si="0"/>
        <v>47</v>
      </c>
      <c r="O13">
        <f t="shared" si="0"/>
        <v>55</v>
      </c>
      <c r="P13">
        <f t="shared" si="0"/>
        <v>63</v>
      </c>
      <c r="Q13">
        <f t="shared" si="0"/>
        <v>71</v>
      </c>
      <c r="R13">
        <f t="shared" si="0"/>
        <v>95</v>
      </c>
      <c r="S13">
        <f t="shared" si="0"/>
        <v>107</v>
      </c>
      <c r="T13">
        <f t="shared" si="0"/>
        <v>119</v>
      </c>
      <c r="U13">
        <f t="shared" si="0"/>
        <v>131</v>
      </c>
      <c r="V13">
        <f t="shared" si="0"/>
        <v>143</v>
      </c>
      <c r="W13">
        <f t="shared" si="0"/>
        <v>179</v>
      </c>
      <c r="X13">
        <f t="shared" si="0"/>
        <v>195</v>
      </c>
      <c r="Y13">
        <f t="shared" si="0"/>
        <v>211</v>
      </c>
      <c r="Z13">
        <f t="shared" si="0"/>
        <v>227</v>
      </c>
      <c r="AA13">
        <f t="shared" si="0"/>
        <v>243</v>
      </c>
      <c r="AB13">
        <f t="shared" si="0"/>
        <v>291</v>
      </c>
      <c r="AE13" t="s">
        <v>41</v>
      </c>
      <c r="AF13">
        <v>460</v>
      </c>
      <c r="AG13">
        <v>140</v>
      </c>
      <c r="AH13">
        <v>92</v>
      </c>
      <c r="AI13">
        <v>28</v>
      </c>
      <c r="AJ13">
        <v>368</v>
      </c>
      <c r="AK13">
        <v>112</v>
      </c>
      <c r="AL13">
        <v>120</v>
      </c>
      <c r="AM13" t="s">
        <v>92</v>
      </c>
      <c r="AN13">
        <f>21.1-(501/1600)</f>
        <v>20.786875000000002</v>
      </c>
      <c r="AO13">
        <f>61/390</f>
        <v>0.1564102564102564</v>
      </c>
      <c r="AP13">
        <f>61/390</f>
        <v>0.1564102564102564</v>
      </c>
    </row>
    <row r="14" spans="1:45" ht="12.75">
      <c r="A14" s="2" t="s">
        <v>23</v>
      </c>
      <c r="B14" s="3">
        <f>INDEX($AF$1:$AG$40,MATCH($A$11,$AE$1:$AE$40,0),2)+ROUND(INDEX($H$2:$AB$2,$G$2,MATCH($C$11,$H$1:$AB$1,0))*INDEX($AJ$1:$AK$40,MATCH($A$11,$AE$1:$AE$40,0),2)/4,0)+($C$12-1)*ROUND(INDEX($AH$1:$AI$40,MATCH($A$1,$AE$1:$AE$40,0),2),0)</f>
        <v>90</v>
      </c>
      <c r="C14" s="23">
        <f>B14/50000</f>
        <v>0.0018</v>
      </c>
      <c r="D14" s="24"/>
      <c r="G14">
        <v>13</v>
      </c>
      <c r="H14">
        <f t="shared" si="1"/>
        <v>12</v>
      </c>
      <c r="I14">
        <f t="shared" si="0"/>
        <v>16</v>
      </c>
      <c r="J14">
        <f t="shared" si="0"/>
        <v>20</v>
      </c>
      <c r="K14">
        <f t="shared" si="0"/>
        <v>24</v>
      </c>
      <c r="L14">
        <f t="shared" si="0"/>
        <v>28</v>
      </c>
      <c r="M14">
        <f t="shared" si="0"/>
        <v>40</v>
      </c>
      <c r="N14">
        <f t="shared" si="0"/>
        <v>48</v>
      </c>
      <c r="O14">
        <f t="shared" si="0"/>
        <v>56</v>
      </c>
      <c r="P14">
        <f t="shared" si="0"/>
        <v>64</v>
      </c>
      <c r="Q14">
        <f t="shared" si="0"/>
        <v>72</v>
      </c>
      <c r="R14">
        <f t="shared" si="0"/>
        <v>96</v>
      </c>
      <c r="S14">
        <f t="shared" si="0"/>
        <v>108</v>
      </c>
      <c r="T14">
        <f t="shared" si="0"/>
        <v>120</v>
      </c>
      <c r="U14">
        <f t="shared" si="0"/>
        <v>132</v>
      </c>
      <c r="V14">
        <f t="shared" si="0"/>
        <v>144</v>
      </c>
      <c r="W14">
        <f t="shared" si="0"/>
        <v>180</v>
      </c>
      <c r="X14">
        <f t="shared" si="0"/>
        <v>196</v>
      </c>
      <c r="Y14">
        <f t="shared" si="0"/>
        <v>212</v>
      </c>
      <c r="Z14">
        <f t="shared" si="0"/>
        <v>228</v>
      </c>
      <c r="AA14">
        <f t="shared" si="0"/>
        <v>244</v>
      </c>
      <c r="AB14">
        <f t="shared" si="0"/>
        <v>292</v>
      </c>
      <c r="AE14" t="s">
        <v>67</v>
      </c>
      <c r="AF14">
        <v>175</v>
      </c>
      <c r="AG14">
        <v>425</v>
      </c>
      <c r="AH14">
        <v>35</v>
      </c>
      <c r="AI14">
        <v>85</v>
      </c>
      <c r="AJ14">
        <v>140</v>
      </c>
      <c r="AK14">
        <v>340</v>
      </c>
      <c r="AL14">
        <v>120</v>
      </c>
      <c r="AM14" t="s">
        <v>74</v>
      </c>
      <c r="AN14">
        <f>21.1-(1/60)</f>
        <v>21.083333333333336</v>
      </c>
      <c r="AO14">
        <f>1/60</f>
        <v>0.016666666666666666</v>
      </c>
      <c r="AP14">
        <f>1/60</f>
        <v>0.016666666666666666</v>
      </c>
      <c r="AQ14">
        <f>8.05-(3*2/350)</f>
        <v>8.032857142857143</v>
      </c>
      <c r="AR14">
        <f>3/350</f>
        <v>0.008571428571428572</v>
      </c>
      <c r="AS14">
        <f>3/350</f>
        <v>0.008571428571428572</v>
      </c>
    </row>
    <row r="15" spans="1:39" ht="13.5" thickBot="1">
      <c r="A15" s="12" t="s">
        <v>103</v>
      </c>
      <c r="B15" s="8" t="str">
        <f>INDEX($AM$1:$AM$40,MATCH($A$11,$AE$1:$AE$40,0),0)</f>
        <v>積載増加</v>
      </c>
      <c r="C15" s="8">
        <f>ROUND(INDEX($AN$1:$AN$40,MATCH($A$11,$AE$1:$AE$40,0),1)+INDEX($H$2:$AB$2,$G$2,MATCH($C$11,$H$1:$AB$1,0))*INDEX($AO$1:$AO$40,MATCH($A$11,$AE$1:$AE$40,0),1)+($C$12-1)*INDEX($AP$1:$AP$40,MATCH($A$11,$AE$1:$AE$40,0),1),1)</f>
        <v>0</v>
      </c>
      <c r="D15" s="18">
        <f>ROUND(INDEX($AQ$1:$AQ$40,MATCH($A$11,$AE$1:$AE$40,0),1)+INDEX($H$2:$AB$2,$G$2,MATCH($C$11,$H$1:$AB$1,0))*INDEX($AR$1:$AR$40,MATCH($A$11,$AE$1:$AE$40,0),1)+($C$12-1)*INDEX($AS$1:$AS$40,MATCH($A$11,$AE$1:$AE$40,0),1),1)</f>
        <v>0</v>
      </c>
      <c r="G15">
        <v>14</v>
      </c>
      <c r="H15">
        <f t="shared" si="1"/>
        <v>13</v>
      </c>
      <c r="I15">
        <f t="shared" si="0"/>
        <v>17</v>
      </c>
      <c r="J15">
        <f t="shared" si="0"/>
        <v>21</v>
      </c>
      <c r="K15">
        <f t="shared" si="0"/>
        <v>25</v>
      </c>
      <c r="L15">
        <f t="shared" si="0"/>
        <v>29</v>
      </c>
      <c r="M15">
        <f t="shared" si="0"/>
        <v>41</v>
      </c>
      <c r="N15">
        <f t="shared" si="0"/>
        <v>49</v>
      </c>
      <c r="O15">
        <f t="shared" si="0"/>
        <v>57</v>
      </c>
      <c r="P15">
        <f t="shared" si="0"/>
        <v>65</v>
      </c>
      <c r="Q15">
        <f t="shared" si="0"/>
        <v>73</v>
      </c>
      <c r="R15">
        <f t="shared" si="0"/>
        <v>97</v>
      </c>
      <c r="S15">
        <f t="shared" si="0"/>
        <v>109</v>
      </c>
      <c r="T15">
        <f t="shared" si="0"/>
        <v>121</v>
      </c>
      <c r="U15">
        <f t="shared" si="0"/>
        <v>133</v>
      </c>
      <c r="V15">
        <f t="shared" si="0"/>
        <v>145</v>
      </c>
      <c r="W15">
        <f t="shared" si="0"/>
        <v>181</v>
      </c>
      <c r="X15">
        <f aca="true" t="shared" si="3" ref="X15:X78">X14+1</f>
        <v>197</v>
      </c>
      <c r="Y15">
        <f aca="true" t="shared" si="4" ref="Y15:Y78">Y14+1</f>
        <v>213</v>
      </c>
      <c r="Z15">
        <f aca="true" t="shared" si="5" ref="Z15:Z78">Z14+1</f>
        <v>229</v>
      </c>
      <c r="AA15">
        <f aca="true" t="shared" si="6" ref="AA15:AA78">AA14+1</f>
        <v>245</v>
      </c>
      <c r="AB15">
        <f aca="true" t="shared" si="7" ref="AB15:AB78">AB14+1</f>
        <v>293</v>
      </c>
      <c r="AE15" t="s">
        <v>46</v>
      </c>
      <c r="AF15">
        <v>319</v>
      </c>
      <c r="AG15">
        <v>281</v>
      </c>
      <c r="AH15" t="s">
        <v>120</v>
      </c>
      <c r="AI15" t="s">
        <v>120</v>
      </c>
      <c r="AJ15" t="s">
        <v>111</v>
      </c>
      <c r="AK15" t="s">
        <v>111</v>
      </c>
      <c r="AL15">
        <v>120</v>
      </c>
      <c r="AM15" t="s">
        <v>93</v>
      </c>
    </row>
    <row r="16" spans="7:39" ht="12.75">
      <c r="G16">
        <v>15</v>
      </c>
      <c r="H16">
        <f t="shared" si="1"/>
        <v>14</v>
      </c>
      <c r="I16">
        <f aca="true" t="shared" si="8" ref="I16:I41">I15+1</f>
        <v>18</v>
      </c>
      <c r="J16">
        <f aca="true" t="shared" si="9" ref="J16:J41">J15+1</f>
        <v>22</v>
      </c>
      <c r="K16">
        <f aca="true" t="shared" si="10" ref="K16:K41">K15+1</f>
        <v>26</v>
      </c>
      <c r="L16">
        <f aca="true" t="shared" si="11" ref="L16:L41">L15+1</f>
        <v>30</v>
      </c>
      <c r="M16">
        <f aca="true" t="shared" si="12" ref="M16:M61">M15+1</f>
        <v>42</v>
      </c>
      <c r="N16">
        <f aca="true" t="shared" si="13" ref="N16:N61">N15+1</f>
        <v>50</v>
      </c>
      <c r="O16">
        <f aca="true" t="shared" si="14" ref="O16:O61">O15+1</f>
        <v>58</v>
      </c>
      <c r="P16">
        <f aca="true" t="shared" si="15" ref="P16:P61">P15+1</f>
        <v>66</v>
      </c>
      <c r="Q16">
        <f aca="true" t="shared" si="16" ref="Q16:Q61">Q15+1</f>
        <v>74</v>
      </c>
      <c r="R16">
        <f aca="true" t="shared" si="17" ref="R16:R79">R15+1</f>
        <v>98</v>
      </c>
      <c r="S16">
        <f aca="true" t="shared" si="18" ref="S16:S79">S15+1</f>
        <v>110</v>
      </c>
      <c r="T16">
        <f aca="true" t="shared" si="19" ref="T16:T79">T15+1</f>
        <v>122</v>
      </c>
      <c r="U16">
        <f aca="true" t="shared" si="20" ref="U16:U79">U15+1</f>
        <v>134</v>
      </c>
      <c r="V16">
        <f aca="true" t="shared" si="21" ref="V16:V79">V15+1</f>
        <v>146</v>
      </c>
      <c r="W16">
        <f aca="true" t="shared" si="22" ref="W16:W79">W15+1</f>
        <v>182</v>
      </c>
      <c r="X16">
        <f t="shared" si="3"/>
        <v>198</v>
      </c>
      <c r="Y16">
        <f t="shared" si="4"/>
        <v>214</v>
      </c>
      <c r="Z16">
        <f t="shared" si="5"/>
        <v>230</v>
      </c>
      <c r="AA16">
        <f t="shared" si="6"/>
        <v>246</v>
      </c>
      <c r="AB16">
        <f t="shared" si="7"/>
        <v>294</v>
      </c>
      <c r="AE16" s="4" t="s">
        <v>30</v>
      </c>
      <c r="AF16">
        <v>190</v>
      </c>
      <c r="AG16">
        <v>410</v>
      </c>
      <c r="AH16">
        <v>38</v>
      </c>
      <c r="AI16">
        <v>82</v>
      </c>
      <c r="AJ16">
        <v>152</v>
      </c>
      <c r="AK16">
        <v>328</v>
      </c>
      <c r="AL16">
        <v>120</v>
      </c>
      <c r="AM16" t="s">
        <v>73</v>
      </c>
    </row>
    <row r="17" spans="7:42" ht="12.75">
      <c r="G17">
        <v>16</v>
      </c>
      <c r="H17">
        <f t="shared" si="1"/>
        <v>15</v>
      </c>
      <c r="I17">
        <f t="shared" si="8"/>
        <v>19</v>
      </c>
      <c r="J17">
        <f t="shared" si="9"/>
        <v>23</v>
      </c>
      <c r="K17">
        <f t="shared" si="10"/>
        <v>27</v>
      </c>
      <c r="L17">
        <f t="shared" si="11"/>
        <v>31</v>
      </c>
      <c r="M17">
        <f t="shared" si="12"/>
        <v>43</v>
      </c>
      <c r="N17">
        <f t="shared" si="13"/>
        <v>51</v>
      </c>
      <c r="O17">
        <f t="shared" si="14"/>
        <v>59</v>
      </c>
      <c r="P17">
        <f t="shared" si="15"/>
        <v>67</v>
      </c>
      <c r="Q17">
        <f t="shared" si="16"/>
        <v>75</v>
      </c>
      <c r="R17">
        <f t="shared" si="17"/>
        <v>99</v>
      </c>
      <c r="S17">
        <f t="shared" si="18"/>
        <v>111</v>
      </c>
      <c r="T17">
        <f t="shared" si="19"/>
        <v>123</v>
      </c>
      <c r="U17">
        <f t="shared" si="20"/>
        <v>135</v>
      </c>
      <c r="V17">
        <f t="shared" si="21"/>
        <v>147</v>
      </c>
      <c r="W17">
        <f t="shared" si="22"/>
        <v>183</v>
      </c>
      <c r="X17">
        <f t="shared" si="3"/>
        <v>199</v>
      </c>
      <c r="Y17">
        <f t="shared" si="4"/>
        <v>215</v>
      </c>
      <c r="Z17">
        <f t="shared" si="5"/>
        <v>231</v>
      </c>
      <c r="AA17">
        <f t="shared" si="6"/>
        <v>247</v>
      </c>
      <c r="AB17">
        <f t="shared" si="7"/>
        <v>295</v>
      </c>
      <c r="AE17" s="4" t="s">
        <v>29</v>
      </c>
      <c r="AF17">
        <v>425</v>
      </c>
      <c r="AG17">
        <v>175</v>
      </c>
      <c r="AH17">
        <v>85</v>
      </c>
      <c r="AI17">
        <v>35</v>
      </c>
      <c r="AJ17">
        <v>85</v>
      </c>
      <c r="AK17">
        <v>35</v>
      </c>
      <c r="AL17">
        <v>120</v>
      </c>
      <c r="AM17" t="s">
        <v>78</v>
      </c>
      <c r="AN17">
        <v>70.8</v>
      </c>
      <c r="AO17">
        <f>11/72</f>
        <v>0.1527777777777778</v>
      </c>
      <c r="AP17">
        <f>11/72</f>
        <v>0.1527777777777778</v>
      </c>
    </row>
    <row r="18" spans="7:39" ht="12.75">
      <c r="G18">
        <v>17</v>
      </c>
      <c r="H18">
        <f t="shared" si="1"/>
        <v>16</v>
      </c>
      <c r="I18">
        <f t="shared" si="8"/>
        <v>20</v>
      </c>
      <c r="J18">
        <f t="shared" si="9"/>
        <v>24</v>
      </c>
      <c r="K18">
        <f t="shared" si="10"/>
        <v>28</v>
      </c>
      <c r="L18">
        <f t="shared" si="11"/>
        <v>32</v>
      </c>
      <c r="M18">
        <f t="shared" si="12"/>
        <v>44</v>
      </c>
      <c r="N18">
        <f t="shared" si="13"/>
        <v>52</v>
      </c>
      <c r="O18">
        <f t="shared" si="14"/>
        <v>60</v>
      </c>
      <c r="P18">
        <f t="shared" si="15"/>
        <v>68</v>
      </c>
      <c r="Q18">
        <f t="shared" si="16"/>
        <v>76</v>
      </c>
      <c r="R18">
        <f t="shared" si="17"/>
        <v>100</v>
      </c>
      <c r="S18">
        <f t="shared" si="18"/>
        <v>112</v>
      </c>
      <c r="T18">
        <f t="shared" si="19"/>
        <v>124</v>
      </c>
      <c r="U18">
        <f t="shared" si="20"/>
        <v>136</v>
      </c>
      <c r="V18">
        <f t="shared" si="21"/>
        <v>148</v>
      </c>
      <c r="W18">
        <f t="shared" si="22"/>
        <v>184</v>
      </c>
      <c r="X18">
        <f t="shared" si="3"/>
        <v>200</v>
      </c>
      <c r="Y18">
        <f t="shared" si="4"/>
        <v>216</v>
      </c>
      <c r="Z18">
        <f t="shared" si="5"/>
        <v>232</v>
      </c>
      <c r="AA18">
        <f t="shared" si="6"/>
        <v>248</v>
      </c>
      <c r="AB18">
        <f t="shared" si="7"/>
        <v>296</v>
      </c>
      <c r="AE18" t="s">
        <v>32</v>
      </c>
      <c r="AF18">
        <v>225</v>
      </c>
      <c r="AG18">
        <v>375</v>
      </c>
      <c r="AH18">
        <v>45</v>
      </c>
      <c r="AI18">
        <v>75</v>
      </c>
      <c r="AJ18">
        <v>180</v>
      </c>
      <c r="AK18">
        <v>300</v>
      </c>
      <c r="AL18">
        <v>120</v>
      </c>
      <c r="AM18" t="s">
        <v>98</v>
      </c>
    </row>
    <row r="19" spans="7:39" ht="12.75">
      <c r="G19">
        <v>18</v>
      </c>
      <c r="H19">
        <f t="shared" si="1"/>
        <v>17</v>
      </c>
      <c r="I19">
        <f t="shared" si="8"/>
        <v>21</v>
      </c>
      <c r="J19">
        <f t="shared" si="9"/>
        <v>25</v>
      </c>
      <c r="K19">
        <f t="shared" si="10"/>
        <v>29</v>
      </c>
      <c r="L19">
        <f t="shared" si="11"/>
        <v>33</v>
      </c>
      <c r="M19">
        <f t="shared" si="12"/>
        <v>45</v>
      </c>
      <c r="N19">
        <f t="shared" si="13"/>
        <v>53</v>
      </c>
      <c r="O19">
        <f t="shared" si="14"/>
        <v>61</v>
      </c>
      <c r="P19">
        <f t="shared" si="15"/>
        <v>69</v>
      </c>
      <c r="Q19">
        <f t="shared" si="16"/>
        <v>77</v>
      </c>
      <c r="R19">
        <f t="shared" si="17"/>
        <v>101</v>
      </c>
      <c r="S19">
        <f t="shared" si="18"/>
        <v>113</v>
      </c>
      <c r="T19">
        <f t="shared" si="19"/>
        <v>125</v>
      </c>
      <c r="U19">
        <f t="shared" si="20"/>
        <v>137</v>
      </c>
      <c r="V19">
        <f t="shared" si="21"/>
        <v>149</v>
      </c>
      <c r="W19">
        <f t="shared" si="22"/>
        <v>185</v>
      </c>
      <c r="X19">
        <f t="shared" si="3"/>
        <v>201</v>
      </c>
      <c r="Y19">
        <f t="shared" si="4"/>
        <v>217</v>
      </c>
      <c r="Z19">
        <f t="shared" si="5"/>
        <v>233</v>
      </c>
      <c r="AA19">
        <f t="shared" si="6"/>
        <v>249</v>
      </c>
      <c r="AB19">
        <f t="shared" si="7"/>
        <v>297</v>
      </c>
      <c r="AE19" t="s">
        <v>62</v>
      </c>
      <c r="AF19">
        <v>442</v>
      </c>
      <c r="AG19">
        <v>158</v>
      </c>
      <c r="AH19">
        <v>88</v>
      </c>
      <c r="AI19">
        <v>31</v>
      </c>
      <c r="AJ19">
        <v>352</v>
      </c>
      <c r="AK19">
        <v>124</v>
      </c>
      <c r="AL19">
        <v>120</v>
      </c>
      <c r="AM19" t="s">
        <v>97</v>
      </c>
    </row>
    <row r="20" spans="7:42" ht="12.75">
      <c r="G20">
        <v>19</v>
      </c>
      <c r="H20">
        <f t="shared" si="1"/>
        <v>18</v>
      </c>
      <c r="I20">
        <f t="shared" si="8"/>
        <v>22</v>
      </c>
      <c r="J20">
        <f t="shared" si="9"/>
        <v>26</v>
      </c>
      <c r="K20">
        <f t="shared" si="10"/>
        <v>30</v>
      </c>
      <c r="L20">
        <f t="shared" si="11"/>
        <v>34</v>
      </c>
      <c r="M20">
        <f t="shared" si="12"/>
        <v>46</v>
      </c>
      <c r="N20">
        <f t="shared" si="13"/>
        <v>54</v>
      </c>
      <c r="O20">
        <f t="shared" si="14"/>
        <v>62</v>
      </c>
      <c r="P20">
        <f t="shared" si="15"/>
        <v>70</v>
      </c>
      <c r="Q20">
        <f t="shared" si="16"/>
        <v>78</v>
      </c>
      <c r="R20">
        <f t="shared" si="17"/>
        <v>102</v>
      </c>
      <c r="S20">
        <f t="shared" si="18"/>
        <v>114</v>
      </c>
      <c r="T20">
        <f t="shared" si="19"/>
        <v>126</v>
      </c>
      <c r="U20">
        <f t="shared" si="20"/>
        <v>138</v>
      </c>
      <c r="V20">
        <f t="shared" si="21"/>
        <v>150</v>
      </c>
      <c r="W20">
        <f t="shared" si="22"/>
        <v>186</v>
      </c>
      <c r="X20">
        <f t="shared" si="3"/>
        <v>202</v>
      </c>
      <c r="Y20">
        <f t="shared" si="4"/>
        <v>218</v>
      </c>
      <c r="Z20">
        <f t="shared" si="5"/>
        <v>234</v>
      </c>
      <c r="AA20">
        <f t="shared" si="6"/>
        <v>250</v>
      </c>
      <c r="AB20">
        <f t="shared" si="7"/>
        <v>298</v>
      </c>
      <c r="AE20" t="s">
        <v>31</v>
      </c>
      <c r="AF20">
        <v>470</v>
      </c>
      <c r="AG20">
        <v>130</v>
      </c>
      <c r="AH20">
        <v>94</v>
      </c>
      <c r="AI20">
        <v>26</v>
      </c>
      <c r="AJ20">
        <v>376</v>
      </c>
      <c r="AK20">
        <v>104</v>
      </c>
      <c r="AL20">
        <v>120</v>
      </c>
      <c r="AM20" t="s">
        <v>69</v>
      </c>
      <c r="AN20">
        <f>25.4-(4/160)</f>
        <v>25.375</v>
      </c>
      <c r="AO20">
        <f>9/160</f>
        <v>0.05625</v>
      </c>
      <c r="AP20">
        <f>9/160</f>
        <v>0.05625</v>
      </c>
    </row>
    <row r="21" spans="7:43" ht="12.75">
      <c r="G21">
        <v>20</v>
      </c>
      <c r="H21">
        <f t="shared" si="1"/>
        <v>19</v>
      </c>
      <c r="I21">
        <f t="shared" si="8"/>
        <v>23</v>
      </c>
      <c r="J21">
        <f t="shared" si="9"/>
        <v>27</v>
      </c>
      <c r="K21">
        <f t="shared" si="10"/>
        <v>31</v>
      </c>
      <c r="L21">
        <f t="shared" si="11"/>
        <v>35</v>
      </c>
      <c r="M21">
        <f t="shared" si="12"/>
        <v>47</v>
      </c>
      <c r="N21">
        <f t="shared" si="13"/>
        <v>55</v>
      </c>
      <c r="O21">
        <f t="shared" si="14"/>
        <v>63</v>
      </c>
      <c r="P21">
        <f t="shared" si="15"/>
        <v>71</v>
      </c>
      <c r="Q21">
        <f t="shared" si="16"/>
        <v>79</v>
      </c>
      <c r="R21">
        <f t="shared" si="17"/>
        <v>103</v>
      </c>
      <c r="S21">
        <f t="shared" si="18"/>
        <v>115</v>
      </c>
      <c r="T21">
        <f t="shared" si="19"/>
        <v>127</v>
      </c>
      <c r="U21">
        <f t="shared" si="20"/>
        <v>139</v>
      </c>
      <c r="V21">
        <f t="shared" si="21"/>
        <v>151</v>
      </c>
      <c r="W21">
        <f t="shared" si="22"/>
        <v>187</v>
      </c>
      <c r="X21">
        <f t="shared" si="3"/>
        <v>203</v>
      </c>
      <c r="Y21">
        <f t="shared" si="4"/>
        <v>219</v>
      </c>
      <c r="Z21">
        <f t="shared" si="5"/>
        <v>235</v>
      </c>
      <c r="AA21">
        <f t="shared" si="6"/>
        <v>251</v>
      </c>
      <c r="AB21">
        <f t="shared" si="7"/>
        <v>299</v>
      </c>
      <c r="AE21" t="s">
        <v>140</v>
      </c>
      <c r="AF21">
        <v>470</v>
      </c>
      <c r="AG21">
        <v>130</v>
      </c>
      <c r="AL21">
        <v>120</v>
      </c>
      <c r="AM21" t="s">
        <v>141</v>
      </c>
      <c r="AN21">
        <v>24.7</v>
      </c>
      <c r="AQ21">
        <v>30.4</v>
      </c>
    </row>
    <row r="22" spans="3:39" ht="12.75">
      <c r="C22" s="20"/>
      <c r="G22">
        <v>21</v>
      </c>
      <c r="H22">
        <f t="shared" si="1"/>
        <v>20</v>
      </c>
      <c r="I22">
        <f t="shared" si="8"/>
        <v>24</v>
      </c>
      <c r="J22">
        <f t="shared" si="9"/>
        <v>28</v>
      </c>
      <c r="K22">
        <f t="shared" si="10"/>
        <v>32</v>
      </c>
      <c r="L22">
        <f t="shared" si="11"/>
        <v>36</v>
      </c>
      <c r="M22">
        <f t="shared" si="12"/>
        <v>48</v>
      </c>
      <c r="N22">
        <f t="shared" si="13"/>
        <v>56</v>
      </c>
      <c r="O22">
        <f t="shared" si="14"/>
        <v>64</v>
      </c>
      <c r="P22">
        <f t="shared" si="15"/>
        <v>72</v>
      </c>
      <c r="Q22">
        <f t="shared" si="16"/>
        <v>80</v>
      </c>
      <c r="R22">
        <f t="shared" si="17"/>
        <v>104</v>
      </c>
      <c r="S22">
        <f t="shared" si="18"/>
        <v>116</v>
      </c>
      <c r="T22">
        <f t="shared" si="19"/>
        <v>128</v>
      </c>
      <c r="U22">
        <f t="shared" si="20"/>
        <v>140</v>
      </c>
      <c r="V22">
        <f t="shared" si="21"/>
        <v>152</v>
      </c>
      <c r="W22">
        <f t="shared" si="22"/>
        <v>188</v>
      </c>
      <c r="X22">
        <f t="shared" si="3"/>
        <v>204</v>
      </c>
      <c r="Y22">
        <f t="shared" si="4"/>
        <v>220</v>
      </c>
      <c r="Z22">
        <f t="shared" si="5"/>
        <v>236</v>
      </c>
      <c r="AA22">
        <f t="shared" si="6"/>
        <v>252</v>
      </c>
      <c r="AB22">
        <f t="shared" si="7"/>
        <v>300</v>
      </c>
      <c r="AE22" t="s">
        <v>27</v>
      </c>
      <c r="AF22">
        <v>175</v>
      </c>
      <c r="AG22">
        <v>425</v>
      </c>
      <c r="AH22">
        <v>35</v>
      </c>
      <c r="AI22">
        <v>85</v>
      </c>
      <c r="AJ22">
        <v>140</v>
      </c>
      <c r="AK22">
        <v>340</v>
      </c>
      <c r="AL22">
        <v>120</v>
      </c>
      <c r="AM22" t="s">
        <v>77</v>
      </c>
    </row>
    <row r="23" spans="7:39" ht="12.75">
      <c r="G23">
        <v>22</v>
      </c>
      <c r="H23">
        <f t="shared" si="1"/>
        <v>21</v>
      </c>
      <c r="I23">
        <f t="shared" si="8"/>
        <v>25</v>
      </c>
      <c r="J23">
        <f t="shared" si="9"/>
        <v>29</v>
      </c>
      <c r="K23">
        <f t="shared" si="10"/>
        <v>33</v>
      </c>
      <c r="L23">
        <f t="shared" si="11"/>
        <v>37</v>
      </c>
      <c r="M23">
        <f t="shared" si="12"/>
        <v>49</v>
      </c>
      <c r="N23">
        <f t="shared" si="13"/>
        <v>57</v>
      </c>
      <c r="O23">
        <f t="shared" si="14"/>
        <v>65</v>
      </c>
      <c r="P23">
        <f t="shared" si="15"/>
        <v>73</v>
      </c>
      <c r="Q23">
        <f t="shared" si="16"/>
        <v>81</v>
      </c>
      <c r="R23">
        <f t="shared" si="17"/>
        <v>105</v>
      </c>
      <c r="S23">
        <f t="shared" si="18"/>
        <v>117</v>
      </c>
      <c r="T23">
        <f t="shared" si="19"/>
        <v>129</v>
      </c>
      <c r="U23">
        <f t="shared" si="20"/>
        <v>141</v>
      </c>
      <c r="V23">
        <f t="shared" si="21"/>
        <v>153</v>
      </c>
      <c r="W23">
        <f t="shared" si="22"/>
        <v>189</v>
      </c>
      <c r="X23">
        <f t="shared" si="3"/>
        <v>205</v>
      </c>
      <c r="Y23">
        <f t="shared" si="4"/>
        <v>221</v>
      </c>
      <c r="Z23">
        <f t="shared" si="5"/>
        <v>237</v>
      </c>
      <c r="AA23">
        <f t="shared" si="6"/>
        <v>253</v>
      </c>
      <c r="AB23">
        <f t="shared" si="7"/>
        <v>301</v>
      </c>
      <c r="AE23" t="s">
        <v>50</v>
      </c>
      <c r="AF23">
        <v>311</v>
      </c>
      <c r="AG23">
        <v>289</v>
      </c>
      <c r="AH23">
        <v>62</v>
      </c>
      <c r="AI23">
        <v>57</v>
      </c>
      <c r="AJ23">
        <v>251</v>
      </c>
      <c r="AK23">
        <v>225</v>
      </c>
      <c r="AL23">
        <v>120</v>
      </c>
      <c r="AM23" t="s">
        <v>75</v>
      </c>
    </row>
    <row r="24" spans="7:42" ht="12.75">
      <c r="G24">
        <v>23</v>
      </c>
      <c r="H24">
        <f t="shared" si="1"/>
        <v>22</v>
      </c>
      <c r="I24">
        <f t="shared" si="8"/>
        <v>26</v>
      </c>
      <c r="J24">
        <f t="shared" si="9"/>
        <v>30</v>
      </c>
      <c r="K24">
        <f t="shared" si="10"/>
        <v>34</v>
      </c>
      <c r="L24">
        <f t="shared" si="11"/>
        <v>38</v>
      </c>
      <c r="M24">
        <f t="shared" si="12"/>
        <v>50</v>
      </c>
      <c r="N24">
        <f t="shared" si="13"/>
        <v>58</v>
      </c>
      <c r="O24">
        <f t="shared" si="14"/>
        <v>66</v>
      </c>
      <c r="P24">
        <f t="shared" si="15"/>
        <v>74</v>
      </c>
      <c r="Q24">
        <f t="shared" si="16"/>
        <v>82</v>
      </c>
      <c r="R24">
        <f t="shared" si="17"/>
        <v>106</v>
      </c>
      <c r="S24">
        <f t="shared" si="18"/>
        <v>118</v>
      </c>
      <c r="T24">
        <f t="shared" si="19"/>
        <v>130</v>
      </c>
      <c r="U24">
        <f t="shared" si="20"/>
        <v>142</v>
      </c>
      <c r="V24">
        <f t="shared" si="21"/>
        <v>154</v>
      </c>
      <c r="W24">
        <f t="shared" si="22"/>
        <v>190</v>
      </c>
      <c r="X24">
        <f t="shared" si="3"/>
        <v>206</v>
      </c>
      <c r="Y24">
        <f t="shared" si="4"/>
        <v>222</v>
      </c>
      <c r="Z24">
        <f t="shared" si="5"/>
        <v>238</v>
      </c>
      <c r="AA24">
        <f t="shared" si="6"/>
        <v>254</v>
      </c>
      <c r="AB24">
        <f t="shared" si="7"/>
        <v>302</v>
      </c>
      <c r="AE24" t="s">
        <v>42</v>
      </c>
      <c r="AF24">
        <v>311</v>
      </c>
      <c r="AG24">
        <v>289</v>
      </c>
      <c r="AH24">
        <v>62</v>
      </c>
      <c r="AI24">
        <v>57</v>
      </c>
      <c r="AJ24">
        <v>248</v>
      </c>
      <c r="AK24">
        <v>228</v>
      </c>
      <c r="AL24">
        <v>120</v>
      </c>
      <c r="AM24" t="s">
        <v>79</v>
      </c>
      <c r="AN24">
        <v>25.2</v>
      </c>
      <c r="AO24">
        <v>0.0372</v>
      </c>
      <c r="AP24">
        <v>0.0372</v>
      </c>
    </row>
    <row r="25" spans="4:39" ht="12.75">
      <c r="D25" s="19"/>
      <c r="G25">
        <v>24</v>
      </c>
      <c r="H25">
        <f t="shared" si="1"/>
        <v>23</v>
      </c>
      <c r="I25">
        <f t="shared" si="8"/>
        <v>27</v>
      </c>
      <c r="J25">
        <f t="shared" si="9"/>
        <v>31</v>
      </c>
      <c r="K25">
        <f t="shared" si="10"/>
        <v>35</v>
      </c>
      <c r="L25">
        <f t="shared" si="11"/>
        <v>39</v>
      </c>
      <c r="M25">
        <f t="shared" si="12"/>
        <v>51</v>
      </c>
      <c r="N25">
        <f t="shared" si="13"/>
        <v>59</v>
      </c>
      <c r="O25">
        <f t="shared" si="14"/>
        <v>67</v>
      </c>
      <c r="P25">
        <f t="shared" si="15"/>
        <v>75</v>
      </c>
      <c r="Q25">
        <f t="shared" si="16"/>
        <v>83</v>
      </c>
      <c r="R25">
        <f t="shared" si="17"/>
        <v>107</v>
      </c>
      <c r="S25">
        <f t="shared" si="18"/>
        <v>119</v>
      </c>
      <c r="T25">
        <f t="shared" si="19"/>
        <v>131</v>
      </c>
      <c r="U25">
        <f t="shared" si="20"/>
        <v>143</v>
      </c>
      <c r="V25">
        <f t="shared" si="21"/>
        <v>155</v>
      </c>
      <c r="W25">
        <f t="shared" si="22"/>
        <v>191</v>
      </c>
      <c r="X25">
        <f t="shared" si="3"/>
        <v>207</v>
      </c>
      <c r="Y25">
        <f t="shared" si="4"/>
        <v>223</v>
      </c>
      <c r="Z25">
        <f t="shared" si="5"/>
        <v>239</v>
      </c>
      <c r="AA25">
        <f t="shared" si="6"/>
        <v>255</v>
      </c>
      <c r="AB25">
        <f t="shared" si="7"/>
        <v>303</v>
      </c>
      <c r="AE25" t="s">
        <v>61</v>
      </c>
      <c r="AF25">
        <v>186</v>
      </c>
      <c r="AG25">
        <v>414</v>
      </c>
      <c r="AH25">
        <v>37</v>
      </c>
      <c r="AI25">
        <v>82</v>
      </c>
      <c r="AJ25">
        <v>148</v>
      </c>
      <c r="AK25">
        <v>328</v>
      </c>
      <c r="AL25">
        <v>120</v>
      </c>
      <c r="AM25" t="s">
        <v>96</v>
      </c>
    </row>
    <row r="26" spans="4:39" ht="12.75">
      <c r="D26" s="19"/>
      <c r="G26">
        <v>25</v>
      </c>
      <c r="H26">
        <f t="shared" si="1"/>
        <v>24</v>
      </c>
      <c r="I26">
        <f t="shared" si="8"/>
        <v>28</v>
      </c>
      <c r="J26">
        <f t="shared" si="9"/>
        <v>32</v>
      </c>
      <c r="K26">
        <f t="shared" si="10"/>
        <v>36</v>
      </c>
      <c r="L26">
        <f t="shared" si="11"/>
        <v>40</v>
      </c>
      <c r="M26">
        <f t="shared" si="12"/>
        <v>52</v>
      </c>
      <c r="N26">
        <f t="shared" si="13"/>
        <v>60</v>
      </c>
      <c r="O26">
        <f t="shared" si="14"/>
        <v>68</v>
      </c>
      <c r="P26">
        <f t="shared" si="15"/>
        <v>76</v>
      </c>
      <c r="Q26">
        <f t="shared" si="16"/>
        <v>84</v>
      </c>
      <c r="R26">
        <f t="shared" si="17"/>
        <v>108</v>
      </c>
      <c r="S26">
        <f t="shared" si="18"/>
        <v>120</v>
      </c>
      <c r="T26">
        <f t="shared" si="19"/>
        <v>132</v>
      </c>
      <c r="U26">
        <f t="shared" si="20"/>
        <v>144</v>
      </c>
      <c r="V26">
        <f t="shared" si="21"/>
        <v>156</v>
      </c>
      <c r="W26">
        <f t="shared" si="22"/>
        <v>192</v>
      </c>
      <c r="X26">
        <f t="shared" si="3"/>
        <v>208</v>
      </c>
      <c r="Y26">
        <f t="shared" si="4"/>
        <v>224</v>
      </c>
      <c r="Z26">
        <f t="shared" si="5"/>
        <v>240</v>
      </c>
      <c r="AA26">
        <f t="shared" si="6"/>
        <v>256</v>
      </c>
      <c r="AB26">
        <f t="shared" si="7"/>
        <v>304</v>
      </c>
      <c r="AE26" t="s">
        <v>60</v>
      </c>
      <c r="AF26">
        <v>449</v>
      </c>
      <c r="AG26">
        <v>151</v>
      </c>
      <c r="AH26">
        <v>89</v>
      </c>
      <c r="AI26">
        <v>30</v>
      </c>
      <c r="AJ26">
        <v>356</v>
      </c>
      <c r="AK26">
        <v>120</v>
      </c>
      <c r="AL26">
        <v>120</v>
      </c>
      <c r="AM26" t="s">
        <v>95</v>
      </c>
    </row>
    <row r="27" spans="7:39" ht="12.75">
      <c r="G27">
        <v>26</v>
      </c>
      <c r="H27">
        <f t="shared" si="1"/>
        <v>25</v>
      </c>
      <c r="I27">
        <f t="shared" si="8"/>
        <v>29</v>
      </c>
      <c r="J27">
        <f t="shared" si="9"/>
        <v>33</v>
      </c>
      <c r="K27">
        <f t="shared" si="10"/>
        <v>37</v>
      </c>
      <c r="L27">
        <f t="shared" si="11"/>
        <v>41</v>
      </c>
      <c r="M27">
        <f t="shared" si="12"/>
        <v>53</v>
      </c>
      <c r="N27">
        <f t="shared" si="13"/>
        <v>61</v>
      </c>
      <c r="O27">
        <f t="shared" si="14"/>
        <v>69</v>
      </c>
      <c r="P27">
        <f t="shared" si="15"/>
        <v>77</v>
      </c>
      <c r="Q27">
        <f t="shared" si="16"/>
        <v>85</v>
      </c>
      <c r="R27">
        <f t="shared" si="17"/>
        <v>109</v>
      </c>
      <c r="S27">
        <f t="shared" si="18"/>
        <v>121</v>
      </c>
      <c r="T27">
        <f t="shared" si="19"/>
        <v>133</v>
      </c>
      <c r="U27">
        <f t="shared" si="20"/>
        <v>145</v>
      </c>
      <c r="V27">
        <f t="shared" si="21"/>
        <v>157</v>
      </c>
      <c r="W27">
        <f t="shared" si="22"/>
        <v>193</v>
      </c>
      <c r="X27">
        <f t="shared" si="3"/>
        <v>209</v>
      </c>
      <c r="Y27">
        <f t="shared" si="4"/>
        <v>225</v>
      </c>
      <c r="Z27">
        <f t="shared" si="5"/>
        <v>241</v>
      </c>
      <c r="AA27">
        <f t="shared" si="6"/>
        <v>257</v>
      </c>
      <c r="AB27">
        <f t="shared" si="7"/>
        <v>305</v>
      </c>
      <c r="AE27" t="s">
        <v>59</v>
      </c>
      <c r="AF27">
        <v>346</v>
      </c>
      <c r="AG27">
        <v>254</v>
      </c>
      <c r="AH27">
        <v>69</v>
      </c>
      <c r="AI27">
        <v>50</v>
      </c>
      <c r="AJ27">
        <v>276</v>
      </c>
      <c r="AK27">
        <v>200</v>
      </c>
      <c r="AL27">
        <v>120</v>
      </c>
      <c r="AM27" t="s">
        <v>94</v>
      </c>
    </row>
    <row r="28" spans="7:45" ht="12.75">
      <c r="G28">
        <v>27</v>
      </c>
      <c r="H28">
        <f t="shared" si="1"/>
        <v>26</v>
      </c>
      <c r="I28">
        <f t="shared" si="8"/>
        <v>30</v>
      </c>
      <c r="J28">
        <f t="shared" si="9"/>
        <v>34</v>
      </c>
      <c r="K28">
        <f t="shared" si="10"/>
        <v>38</v>
      </c>
      <c r="L28">
        <f t="shared" si="11"/>
        <v>42</v>
      </c>
      <c r="M28">
        <f t="shared" si="12"/>
        <v>54</v>
      </c>
      <c r="N28">
        <f t="shared" si="13"/>
        <v>62</v>
      </c>
      <c r="O28">
        <f t="shared" si="14"/>
        <v>70</v>
      </c>
      <c r="P28">
        <f t="shared" si="15"/>
        <v>78</v>
      </c>
      <c r="Q28">
        <f t="shared" si="16"/>
        <v>86</v>
      </c>
      <c r="R28">
        <f t="shared" si="17"/>
        <v>110</v>
      </c>
      <c r="S28">
        <f t="shared" si="18"/>
        <v>122</v>
      </c>
      <c r="T28">
        <f t="shared" si="19"/>
        <v>134</v>
      </c>
      <c r="U28">
        <f t="shared" si="20"/>
        <v>146</v>
      </c>
      <c r="V28">
        <f t="shared" si="21"/>
        <v>158</v>
      </c>
      <c r="W28">
        <f t="shared" si="22"/>
        <v>194</v>
      </c>
      <c r="X28">
        <f t="shared" si="3"/>
        <v>210</v>
      </c>
      <c r="Y28">
        <f t="shared" si="4"/>
        <v>226</v>
      </c>
      <c r="Z28">
        <f t="shared" si="5"/>
        <v>242</v>
      </c>
      <c r="AA28">
        <f t="shared" si="6"/>
        <v>258</v>
      </c>
      <c r="AB28">
        <f t="shared" si="7"/>
        <v>306</v>
      </c>
      <c r="AE28" t="s">
        <v>53</v>
      </c>
      <c r="AF28" t="s">
        <v>52</v>
      </c>
      <c r="AG28" t="s">
        <v>52</v>
      </c>
      <c r="AH28" t="s">
        <v>52</v>
      </c>
      <c r="AI28" t="s">
        <v>52</v>
      </c>
      <c r="AJ28" t="s">
        <v>126</v>
      </c>
      <c r="AK28" t="s">
        <v>125</v>
      </c>
      <c r="AL28" t="s">
        <v>52</v>
      </c>
      <c r="AM28" t="s">
        <v>126</v>
      </c>
      <c r="AN28" t="s">
        <v>126</v>
      </c>
      <c r="AO28" t="s">
        <v>126</v>
      </c>
      <c r="AP28" t="s">
        <v>126</v>
      </c>
      <c r="AQ28" t="s">
        <v>126</v>
      </c>
      <c r="AR28" t="s">
        <v>126</v>
      </c>
      <c r="AS28" t="s">
        <v>126</v>
      </c>
    </row>
    <row r="29" spans="7:39" ht="12.75">
      <c r="G29">
        <v>28</v>
      </c>
      <c r="H29">
        <f t="shared" si="1"/>
        <v>27</v>
      </c>
      <c r="I29">
        <f t="shared" si="8"/>
        <v>31</v>
      </c>
      <c r="J29">
        <f t="shared" si="9"/>
        <v>35</v>
      </c>
      <c r="K29">
        <f t="shared" si="10"/>
        <v>39</v>
      </c>
      <c r="L29">
        <f t="shared" si="11"/>
        <v>43</v>
      </c>
      <c r="M29">
        <f t="shared" si="12"/>
        <v>55</v>
      </c>
      <c r="N29">
        <f t="shared" si="13"/>
        <v>63</v>
      </c>
      <c r="O29">
        <f t="shared" si="14"/>
        <v>71</v>
      </c>
      <c r="P29">
        <f t="shared" si="15"/>
        <v>79</v>
      </c>
      <c r="Q29">
        <f t="shared" si="16"/>
        <v>87</v>
      </c>
      <c r="R29">
        <f t="shared" si="17"/>
        <v>111</v>
      </c>
      <c r="S29">
        <f t="shared" si="18"/>
        <v>123</v>
      </c>
      <c r="T29">
        <f t="shared" si="19"/>
        <v>135</v>
      </c>
      <c r="U29">
        <f t="shared" si="20"/>
        <v>147</v>
      </c>
      <c r="V29">
        <f t="shared" si="21"/>
        <v>159</v>
      </c>
      <c r="W29">
        <f t="shared" si="22"/>
        <v>195</v>
      </c>
      <c r="X29">
        <f t="shared" si="3"/>
        <v>211</v>
      </c>
      <c r="Y29">
        <f t="shared" si="4"/>
        <v>227</v>
      </c>
      <c r="Z29">
        <f t="shared" si="5"/>
        <v>243</v>
      </c>
      <c r="AA29">
        <f t="shared" si="6"/>
        <v>259</v>
      </c>
      <c r="AB29">
        <f t="shared" si="7"/>
        <v>307</v>
      </c>
      <c r="AE29" s="9" t="s">
        <v>40</v>
      </c>
      <c r="AF29" s="9">
        <v>174</v>
      </c>
      <c r="AG29" s="9">
        <v>126</v>
      </c>
      <c r="AH29" s="9">
        <v>34</v>
      </c>
      <c r="AI29" s="9">
        <v>25</v>
      </c>
      <c r="AJ29" s="9">
        <v>136</v>
      </c>
      <c r="AK29" s="9">
        <v>100</v>
      </c>
      <c r="AL29">
        <v>60</v>
      </c>
      <c r="AM29" t="s">
        <v>82</v>
      </c>
    </row>
    <row r="30" spans="7:39" ht="12.75">
      <c r="G30">
        <v>29</v>
      </c>
      <c r="H30">
        <f t="shared" si="1"/>
        <v>28</v>
      </c>
      <c r="I30">
        <f t="shared" si="8"/>
        <v>32</v>
      </c>
      <c r="J30">
        <f t="shared" si="9"/>
        <v>36</v>
      </c>
      <c r="K30">
        <f t="shared" si="10"/>
        <v>40</v>
      </c>
      <c r="L30">
        <f t="shared" si="11"/>
        <v>44</v>
      </c>
      <c r="M30">
        <f t="shared" si="12"/>
        <v>56</v>
      </c>
      <c r="N30">
        <f t="shared" si="13"/>
        <v>64</v>
      </c>
      <c r="O30">
        <f t="shared" si="14"/>
        <v>72</v>
      </c>
      <c r="P30">
        <f t="shared" si="15"/>
        <v>80</v>
      </c>
      <c r="Q30">
        <f t="shared" si="16"/>
        <v>88</v>
      </c>
      <c r="R30">
        <f t="shared" si="17"/>
        <v>112</v>
      </c>
      <c r="S30">
        <f t="shared" si="18"/>
        <v>124</v>
      </c>
      <c r="T30">
        <f t="shared" si="19"/>
        <v>136</v>
      </c>
      <c r="U30">
        <f t="shared" si="20"/>
        <v>148</v>
      </c>
      <c r="V30">
        <f t="shared" si="21"/>
        <v>160</v>
      </c>
      <c r="W30">
        <f t="shared" si="22"/>
        <v>196</v>
      </c>
      <c r="X30">
        <f t="shared" si="3"/>
        <v>212</v>
      </c>
      <c r="Y30">
        <f t="shared" si="4"/>
        <v>228</v>
      </c>
      <c r="Z30">
        <f t="shared" si="5"/>
        <v>244</v>
      </c>
      <c r="AA30">
        <f t="shared" si="6"/>
        <v>260</v>
      </c>
      <c r="AB30">
        <f t="shared" si="7"/>
        <v>308</v>
      </c>
      <c r="AE30" s="9" t="s">
        <v>39</v>
      </c>
      <c r="AF30" s="9">
        <v>227</v>
      </c>
      <c r="AG30" s="9">
        <v>73</v>
      </c>
      <c r="AH30" s="9">
        <v>45</v>
      </c>
      <c r="AI30" s="9">
        <v>14</v>
      </c>
      <c r="AJ30" s="9">
        <v>180</v>
      </c>
      <c r="AK30" s="9">
        <v>56</v>
      </c>
      <c r="AL30">
        <v>60</v>
      </c>
      <c r="AM30" t="s">
        <v>83</v>
      </c>
    </row>
    <row r="31" spans="7:39" ht="12.75">
      <c r="G31">
        <v>30</v>
      </c>
      <c r="H31">
        <f t="shared" si="1"/>
        <v>29</v>
      </c>
      <c r="I31">
        <f t="shared" si="8"/>
        <v>33</v>
      </c>
      <c r="J31">
        <f t="shared" si="9"/>
        <v>37</v>
      </c>
      <c r="K31">
        <f t="shared" si="10"/>
        <v>41</v>
      </c>
      <c r="L31">
        <f t="shared" si="11"/>
        <v>45</v>
      </c>
      <c r="M31">
        <f t="shared" si="12"/>
        <v>57</v>
      </c>
      <c r="N31">
        <f t="shared" si="13"/>
        <v>65</v>
      </c>
      <c r="O31">
        <f t="shared" si="14"/>
        <v>73</v>
      </c>
      <c r="P31">
        <f t="shared" si="15"/>
        <v>81</v>
      </c>
      <c r="Q31">
        <f t="shared" si="16"/>
        <v>89</v>
      </c>
      <c r="R31">
        <f t="shared" si="17"/>
        <v>113</v>
      </c>
      <c r="S31">
        <f t="shared" si="18"/>
        <v>125</v>
      </c>
      <c r="T31">
        <f t="shared" si="19"/>
        <v>137</v>
      </c>
      <c r="U31">
        <f t="shared" si="20"/>
        <v>149</v>
      </c>
      <c r="V31">
        <f t="shared" si="21"/>
        <v>161</v>
      </c>
      <c r="W31">
        <f t="shared" si="22"/>
        <v>197</v>
      </c>
      <c r="X31">
        <f t="shared" si="3"/>
        <v>213</v>
      </c>
      <c r="Y31">
        <f t="shared" si="4"/>
        <v>229</v>
      </c>
      <c r="Z31">
        <f t="shared" si="5"/>
        <v>245</v>
      </c>
      <c r="AA31">
        <f t="shared" si="6"/>
        <v>261</v>
      </c>
      <c r="AB31">
        <f t="shared" si="7"/>
        <v>309</v>
      </c>
      <c r="AE31" s="9" t="s">
        <v>37</v>
      </c>
      <c r="AF31" s="9">
        <v>163</v>
      </c>
      <c r="AG31" s="9">
        <v>137</v>
      </c>
      <c r="AH31" s="9">
        <v>32</v>
      </c>
      <c r="AI31" s="9">
        <v>27</v>
      </c>
      <c r="AJ31" s="9">
        <v>128</v>
      </c>
      <c r="AK31" s="9">
        <v>108</v>
      </c>
      <c r="AL31">
        <v>60</v>
      </c>
      <c r="AM31" t="s">
        <v>84</v>
      </c>
    </row>
    <row r="32" spans="7:39" ht="12.75">
      <c r="G32">
        <v>31</v>
      </c>
      <c r="H32">
        <f t="shared" si="1"/>
        <v>30</v>
      </c>
      <c r="I32">
        <f t="shared" si="8"/>
        <v>34</v>
      </c>
      <c r="J32">
        <f t="shared" si="9"/>
        <v>38</v>
      </c>
      <c r="K32">
        <f t="shared" si="10"/>
        <v>42</v>
      </c>
      <c r="L32">
        <f t="shared" si="11"/>
        <v>46</v>
      </c>
      <c r="M32">
        <f t="shared" si="12"/>
        <v>58</v>
      </c>
      <c r="N32">
        <f t="shared" si="13"/>
        <v>66</v>
      </c>
      <c r="O32">
        <f t="shared" si="14"/>
        <v>74</v>
      </c>
      <c r="P32">
        <f t="shared" si="15"/>
        <v>82</v>
      </c>
      <c r="Q32">
        <f t="shared" si="16"/>
        <v>90</v>
      </c>
      <c r="R32">
        <f t="shared" si="17"/>
        <v>114</v>
      </c>
      <c r="S32">
        <f t="shared" si="18"/>
        <v>126</v>
      </c>
      <c r="T32">
        <f t="shared" si="19"/>
        <v>138</v>
      </c>
      <c r="U32">
        <f t="shared" si="20"/>
        <v>150</v>
      </c>
      <c r="V32">
        <f t="shared" si="21"/>
        <v>162</v>
      </c>
      <c r="W32">
        <f t="shared" si="22"/>
        <v>198</v>
      </c>
      <c r="X32">
        <f t="shared" si="3"/>
        <v>214</v>
      </c>
      <c r="Y32">
        <f t="shared" si="4"/>
        <v>230</v>
      </c>
      <c r="Z32">
        <f t="shared" si="5"/>
        <v>246</v>
      </c>
      <c r="AA32">
        <f t="shared" si="6"/>
        <v>262</v>
      </c>
      <c r="AB32">
        <f t="shared" si="7"/>
        <v>310</v>
      </c>
      <c r="AE32" s="10" t="s">
        <v>38</v>
      </c>
      <c r="AF32" s="9">
        <v>106</v>
      </c>
      <c r="AG32" s="9">
        <v>194</v>
      </c>
      <c r="AH32" s="9">
        <v>21</v>
      </c>
      <c r="AI32" s="9">
        <v>38</v>
      </c>
      <c r="AJ32" s="9">
        <v>84</v>
      </c>
      <c r="AK32" s="9">
        <v>152</v>
      </c>
      <c r="AL32">
        <v>60</v>
      </c>
      <c r="AM32" t="s">
        <v>86</v>
      </c>
    </row>
    <row r="33" spans="7:45" ht="12.75">
      <c r="G33">
        <v>32</v>
      </c>
      <c r="H33">
        <f t="shared" si="1"/>
        <v>31</v>
      </c>
      <c r="I33">
        <f t="shared" si="8"/>
        <v>35</v>
      </c>
      <c r="J33">
        <f t="shared" si="9"/>
        <v>39</v>
      </c>
      <c r="K33">
        <f t="shared" si="10"/>
        <v>43</v>
      </c>
      <c r="L33">
        <f t="shared" si="11"/>
        <v>47</v>
      </c>
      <c r="M33">
        <f t="shared" si="12"/>
        <v>59</v>
      </c>
      <c r="N33">
        <f t="shared" si="13"/>
        <v>67</v>
      </c>
      <c r="O33">
        <f t="shared" si="14"/>
        <v>75</v>
      </c>
      <c r="P33">
        <f t="shared" si="15"/>
        <v>83</v>
      </c>
      <c r="Q33">
        <f t="shared" si="16"/>
        <v>91</v>
      </c>
      <c r="R33">
        <f t="shared" si="17"/>
        <v>115</v>
      </c>
      <c r="S33">
        <f t="shared" si="18"/>
        <v>127</v>
      </c>
      <c r="T33">
        <f t="shared" si="19"/>
        <v>139</v>
      </c>
      <c r="U33">
        <f t="shared" si="20"/>
        <v>151</v>
      </c>
      <c r="V33">
        <f t="shared" si="21"/>
        <v>163</v>
      </c>
      <c r="W33">
        <f t="shared" si="22"/>
        <v>199</v>
      </c>
      <c r="X33">
        <f t="shared" si="3"/>
        <v>215</v>
      </c>
      <c r="Y33">
        <f t="shared" si="4"/>
        <v>231</v>
      </c>
      <c r="Z33">
        <f t="shared" si="5"/>
        <v>247</v>
      </c>
      <c r="AA33">
        <f t="shared" si="6"/>
        <v>263</v>
      </c>
      <c r="AB33">
        <f t="shared" si="7"/>
        <v>311</v>
      </c>
      <c r="AE33" s="10" t="s">
        <v>104</v>
      </c>
      <c r="AF33" s="9">
        <v>102</v>
      </c>
      <c r="AG33" s="9">
        <v>198</v>
      </c>
      <c r="AH33" s="9">
        <v>21</v>
      </c>
      <c r="AI33" s="9">
        <v>39</v>
      </c>
      <c r="AJ33" s="9">
        <v>80</v>
      </c>
      <c r="AK33" s="9">
        <v>156</v>
      </c>
      <c r="AL33">
        <v>60</v>
      </c>
      <c r="AM33" t="s">
        <v>105</v>
      </c>
      <c r="AN33">
        <v>20.1</v>
      </c>
      <c r="AO33">
        <f>7/450</f>
        <v>0.015555555555555555</v>
      </c>
      <c r="AP33">
        <f>7/450</f>
        <v>0.015555555555555555</v>
      </c>
      <c r="AQ33">
        <v>22.1</v>
      </c>
      <c r="AR33">
        <f>6/310</f>
        <v>0.01935483870967742</v>
      </c>
      <c r="AS33">
        <f>6/310</f>
        <v>0.01935483870967742</v>
      </c>
    </row>
    <row r="34" spans="7:39" ht="12.75">
      <c r="G34">
        <v>33</v>
      </c>
      <c r="H34">
        <f t="shared" si="1"/>
        <v>32</v>
      </c>
      <c r="I34">
        <f t="shared" si="8"/>
        <v>36</v>
      </c>
      <c r="J34">
        <f t="shared" si="9"/>
        <v>40</v>
      </c>
      <c r="K34">
        <f t="shared" si="10"/>
        <v>44</v>
      </c>
      <c r="L34">
        <f t="shared" si="11"/>
        <v>48</v>
      </c>
      <c r="M34">
        <f t="shared" si="12"/>
        <v>60</v>
      </c>
      <c r="N34">
        <f t="shared" si="13"/>
        <v>68</v>
      </c>
      <c r="O34">
        <f t="shared" si="14"/>
        <v>76</v>
      </c>
      <c r="P34">
        <f t="shared" si="15"/>
        <v>84</v>
      </c>
      <c r="Q34">
        <f t="shared" si="16"/>
        <v>92</v>
      </c>
      <c r="R34">
        <f t="shared" si="17"/>
        <v>116</v>
      </c>
      <c r="S34">
        <f t="shared" si="18"/>
        <v>128</v>
      </c>
      <c r="T34">
        <f t="shared" si="19"/>
        <v>140</v>
      </c>
      <c r="U34">
        <f t="shared" si="20"/>
        <v>152</v>
      </c>
      <c r="V34">
        <f t="shared" si="21"/>
        <v>164</v>
      </c>
      <c r="W34">
        <f t="shared" si="22"/>
        <v>200</v>
      </c>
      <c r="X34">
        <f t="shared" si="3"/>
        <v>216</v>
      </c>
      <c r="Y34">
        <f t="shared" si="4"/>
        <v>232</v>
      </c>
      <c r="Z34">
        <f t="shared" si="5"/>
        <v>248</v>
      </c>
      <c r="AA34">
        <f t="shared" si="6"/>
        <v>264</v>
      </c>
      <c r="AB34">
        <f t="shared" si="7"/>
        <v>312</v>
      </c>
      <c r="AE34" s="10" t="s">
        <v>36</v>
      </c>
      <c r="AF34" s="9">
        <v>130</v>
      </c>
      <c r="AG34" s="9">
        <v>170</v>
      </c>
      <c r="AH34" s="9">
        <v>26</v>
      </c>
      <c r="AI34" s="9">
        <v>34</v>
      </c>
      <c r="AJ34" s="9">
        <v>104</v>
      </c>
      <c r="AK34" s="9">
        <v>136</v>
      </c>
      <c r="AL34">
        <v>60</v>
      </c>
      <c r="AM34" t="s">
        <v>87</v>
      </c>
    </row>
    <row r="35" spans="7:39" ht="12.75">
      <c r="G35">
        <v>34</v>
      </c>
      <c r="H35">
        <f t="shared" si="1"/>
        <v>33</v>
      </c>
      <c r="I35">
        <f t="shared" si="8"/>
        <v>37</v>
      </c>
      <c r="J35">
        <f t="shared" si="9"/>
        <v>41</v>
      </c>
      <c r="K35">
        <f t="shared" si="10"/>
        <v>45</v>
      </c>
      <c r="L35">
        <f t="shared" si="11"/>
        <v>49</v>
      </c>
      <c r="M35">
        <f t="shared" si="12"/>
        <v>61</v>
      </c>
      <c r="N35">
        <f t="shared" si="13"/>
        <v>69</v>
      </c>
      <c r="O35">
        <f t="shared" si="14"/>
        <v>77</v>
      </c>
      <c r="P35">
        <f t="shared" si="15"/>
        <v>85</v>
      </c>
      <c r="Q35">
        <f t="shared" si="16"/>
        <v>93</v>
      </c>
      <c r="R35">
        <f t="shared" si="17"/>
        <v>117</v>
      </c>
      <c r="S35">
        <f t="shared" si="18"/>
        <v>129</v>
      </c>
      <c r="T35">
        <f t="shared" si="19"/>
        <v>141</v>
      </c>
      <c r="U35">
        <f t="shared" si="20"/>
        <v>153</v>
      </c>
      <c r="V35">
        <f t="shared" si="21"/>
        <v>165</v>
      </c>
      <c r="W35">
        <f t="shared" si="22"/>
        <v>201</v>
      </c>
      <c r="X35">
        <f t="shared" si="3"/>
        <v>217</v>
      </c>
      <c r="Y35">
        <f t="shared" si="4"/>
        <v>233</v>
      </c>
      <c r="Z35">
        <f t="shared" si="5"/>
        <v>249</v>
      </c>
      <c r="AA35">
        <f t="shared" si="6"/>
        <v>265</v>
      </c>
      <c r="AB35">
        <f t="shared" si="7"/>
        <v>313</v>
      </c>
      <c r="AE35" s="9" t="s">
        <v>34</v>
      </c>
      <c r="AF35" s="9">
        <v>218</v>
      </c>
      <c r="AG35" s="9">
        <v>82</v>
      </c>
      <c r="AH35" s="9">
        <v>43</v>
      </c>
      <c r="AI35" s="9">
        <v>16</v>
      </c>
      <c r="AJ35" s="9">
        <v>172</v>
      </c>
      <c r="AK35" s="9">
        <v>64</v>
      </c>
      <c r="AL35">
        <v>60</v>
      </c>
      <c r="AM35" t="s">
        <v>85</v>
      </c>
    </row>
    <row r="36" spans="7:39" ht="12.75">
      <c r="G36">
        <v>35</v>
      </c>
      <c r="H36">
        <f t="shared" si="1"/>
        <v>34</v>
      </c>
      <c r="I36">
        <f t="shared" si="8"/>
        <v>38</v>
      </c>
      <c r="J36">
        <f t="shared" si="9"/>
        <v>42</v>
      </c>
      <c r="K36">
        <f t="shared" si="10"/>
        <v>46</v>
      </c>
      <c r="L36">
        <f t="shared" si="11"/>
        <v>50</v>
      </c>
      <c r="M36">
        <f t="shared" si="12"/>
        <v>62</v>
      </c>
      <c r="N36">
        <f t="shared" si="13"/>
        <v>70</v>
      </c>
      <c r="O36">
        <f t="shared" si="14"/>
        <v>78</v>
      </c>
      <c r="P36">
        <f t="shared" si="15"/>
        <v>86</v>
      </c>
      <c r="Q36">
        <f t="shared" si="16"/>
        <v>94</v>
      </c>
      <c r="R36">
        <f t="shared" si="17"/>
        <v>118</v>
      </c>
      <c r="S36">
        <f t="shared" si="18"/>
        <v>130</v>
      </c>
      <c r="T36">
        <f t="shared" si="19"/>
        <v>142</v>
      </c>
      <c r="U36">
        <f t="shared" si="20"/>
        <v>154</v>
      </c>
      <c r="V36">
        <f t="shared" si="21"/>
        <v>166</v>
      </c>
      <c r="W36">
        <f t="shared" si="22"/>
        <v>202</v>
      </c>
      <c r="X36">
        <f t="shared" si="3"/>
        <v>218</v>
      </c>
      <c r="Y36">
        <f t="shared" si="4"/>
        <v>234</v>
      </c>
      <c r="Z36">
        <f t="shared" si="5"/>
        <v>250</v>
      </c>
      <c r="AA36">
        <f t="shared" si="6"/>
        <v>266</v>
      </c>
      <c r="AB36">
        <f t="shared" si="7"/>
        <v>314</v>
      </c>
      <c r="AE36" s="9" t="s">
        <v>35</v>
      </c>
      <c r="AF36" s="9">
        <v>102</v>
      </c>
      <c r="AG36" s="9">
        <v>198</v>
      </c>
      <c r="AH36" s="9">
        <v>20</v>
      </c>
      <c r="AI36" s="9">
        <v>39</v>
      </c>
      <c r="AJ36" s="9">
        <v>80</v>
      </c>
      <c r="AK36" s="9">
        <v>156</v>
      </c>
      <c r="AL36">
        <v>60</v>
      </c>
      <c r="AM36" t="s">
        <v>88</v>
      </c>
    </row>
    <row r="37" spans="7:45" ht="12.75">
      <c r="G37">
        <v>36</v>
      </c>
      <c r="H37">
        <f t="shared" si="1"/>
        <v>35</v>
      </c>
      <c r="I37">
        <f t="shared" si="8"/>
        <v>39</v>
      </c>
      <c r="J37">
        <f t="shared" si="9"/>
        <v>43</v>
      </c>
      <c r="K37">
        <f t="shared" si="10"/>
        <v>47</v>
      </c>
      <c r="L37">
        <f t="shared" si="11"/>
        <v>51</v>
      </c>
      <c r="M37">
        <f t="shared" si="12"/>
        <v>63</v>
      </c>
      <c r="N37">
        <f t="shared" si="13"/>
        <v>71</v>
      </c>
      <c r="O37">
        <f t="shared" si="14"/>
        <v>79</v>
      </c>
      <c r="P37">
        <f t="shared" si="15"/>
        <v>87</v>
      </c>
      <c r="Q37">
        <f t="shared" si="16"/>
        <v>95</v>
      </c>
      <c r="R37">
        <f t="shared" si="17"/>
        <v>119</v>
      </c>
      <c r="S37">
        <f t="shared" si="18"/>
        <v>131</v>
      </c>
      <c r="T37">
        <f t="shared" si="19"/>
        <v>143</v>
      </c>
      <c r="U37">
        <f t="shared" si="20"/>
        <v>155</v>
      </c>
      <c r="V37">
        <f t="shared" si="21"/>
        <v>167</v>
      </c>
      <c r="W37">
        <f t="shared" si="22"/>
        <v>203</v>
      </c>
      <c r="X37">
        <f t="shared" si="3"/>
        <v>219</v>
      </c>
      <c r="Y37">
        <f t="shared" si="4"/>
        <v>235</v>
      </c>
      <c r="Z37">
        <f t="shared" si="5"/>
        <v>251</v>
      </c>
      <c r="AA37">
        <f t="shared" si="6"/>
        <v>267</v>
      </c>
      <c r="AB37">
        <f t="shared" si="7"/>
        <v>315</v>
      </c>
      <c r="AE37" s="9" t="s">
        <v>54</v>
      </c>
      <c r="AF37" s="9" t="s">
        <v>52</v>
      </c>
      <c r="AG37" s="9" t="s">
        <v>52</v>
      </c>
      <c r="AH37" t="s">
        <v>52</v>
      </c>
      <c r="AI37" t="s">
        <v>52</v>
      </c>
      <c r="AJ37" t="s">
        <v>126</v>
      </c>
      <c r="AK37" t="s">
        <v>126</v>
      </c>
      <c r="AL37" s="9" t="s">
        <v>52</v>
      </c>
      <c r="AM37" s="9" t="s">
        <v>126</v>
      </c>
      <c r="AN37" s="9" t="s">
        <v>125</v>
      </c>
      <c r="AO37" s="9" t="s">
        <v>125</v>
      </c>
      <c r="AP37" s="9" t="s">
        <v>125</v>
      </c>
      <c r="AQ37" s="9" t="s">
        <v>126</v>
      </c>
      <c r="AR37" t="s">
        <v>125</v>
      </c>
      <c r="AS37" t="s">
        <v>125</v>
      </c>
    </row>
    <row r="38" spans="7:39" ht="12.75">
      <c r="G38">
        <v>37</v>
      </c>
      <c r="H38">
        <f t="shared" si="1"/>
        <v>36</v>
      </c>
      <c r="I38">
        <f t="shared" si="8"/>
        <v>40</v>
      </c>
      <c r="J38">
        <f t="shared" si="9"/>
        <v>44</v>
      </c>
      <c r="K38">
        <f t="shared" si="10"/>
        <v>48</v>
      </c>
      <c r="L38">
        <f t="shared" si="11"/>
        <v>52</v>
      </c>
      <c r="M38">
        <f t="shared" si="12"/>
        <v>64</v>
      </c>
      <c r="N38">
        <f t="shared" si="13"/>
        <v>72</v>
      </c>
      <c r="O38">
        <f t="shared" si="14"/>
        <v>80</v>
      </c>
      <c r="P38">
        <f t="shared" si="15"/>
        <v>88</v>
      </c>
      <c r="Q38">
        <f t="shared" si="16"/>
        <v>96</v>
      </c>
      <c r="R38">
        <f t="shared" si="17"/>
        <v>120</v>
      </c>
      <c r="S38">
        <f t="shared" si="18"/>
        <v>132</v>
      </c>
      <c r="T38">
        <f t="shared" si="19"/>
        <v>144</v>
      </c>
      <c r="U38">
        <f t="shared" si="20"/>
        <v>156</v>
      </c>
      <c r="V38">
        <f t="shared" si="21"/>
        <v>168</v>
      </c>
      <c r="W38">
        <f t="shared" si="22"/>
        <v>204</v>
      </c>
      <c r="X38">
        <f t="shared" si="3"/>
        <v>220</v>
      </c>
      <c r="Y38">
        <f t="shared" si="4"/>
        <v>236</v>
      </c>
      <c r="Z38">
        <f t="shared" si="5"/>
        <v>252</v>
      </c>
      <c r="AA38">
        <f t="shared" si="6"/>
        <v>268</v>
      </c>
      <c r="AB38">
        <f t="shared" si="7"/>
        <v>316</v>
      </c>
      <c r="AE38" t="s">
        <v>47</v>
      </c>
      <c r="AF38">
        <v>75</v>
      </c>
      <c r="AG38">
        <v>75</v>
      </c>
      <c r="AH38">
        <v>15</v>
      </c>
      <c r="AI38">
        <v>15</v>
      </c>
      <c r="AJ38">
        <v>60</v>
      </c>
      <c r="AK38">
        <v>60</v>
      </c>
      <c r="AL38">
        <v>30</v>
      </c>
      <c r="AM38" t="s">
        <v>89</v>
      </c>
    </row>
    <row r="39" spans="7:39" ht="12.75">
      <c r="G39">
        <v>38</v>
      </c>
      <c r="H39">
        <f t="shared" si="1"/>
        <v>37</v>
      </c>
      <c r="I39">
        <f t="shared" si="8"/>
        <v>41</v>
      </c>
      <c r="J39">
        <f t="shared" si="9"/>
        <v>45</v>
      </c>
      <c r="K39">
        <f t="shared" si="10"/>
        <v>49</v>
      </c>
      <c r="L39">
        <f t="shared" si="11"/>
        <v>53</v>
      </c>
      <c r="M39">
        <f t="shared" si="12"/>
        <v>65</v>
      </c>
      <c r="N39">
        <f t="shared" si="13"/>
        <v>73</v>
      </c>
      <c r="O39">
        <f t="shared" si="14"/>
        <v>81</v>
      </c>
      <c r="P39">
        <f t="shared" si="15"/>
        <v>89</v>
      </c>
      <c r="Q39">
        <f t="shared" si="16"/>
        <v>97</v>
      </c>
      <c r="R39">
        <f t="shared" si="17"/>
        <v>121</v>
      </c>
      <c r="S39">
        <f t="shared" si="18"/>
        <v>133</v>
      </c>
      <c r="T39">
        <f t="shared" si="19"/>
        <v>145</v>
      </c>
      <c r="U39">
        <f t="shared" si="20"/>
        <v>157</v>
      </c>
      <c r="V39">
        <f t="shared" si="21"/>
        <v>169</v>
      </c>
      <c r="W39">
        <f t="shared" si="22"/>
        <v>205</v>
      </c>
      <c r="X39">
        <f t="shared" si="3"/>
        <v>221</v>
      </c>
      <c r="Y39">
        <f t="shared" si="4"/>
        <v>237</v>
      </c>
      <c r="Z39">
        <f t="shared" si="5"/>
        <v>253</v>
      </c>
      <c r="AA39">
        <f t="shared" si="6"/>
        <v>269</v>
      </c>
      <c r="AB39">
        <f t="shared" si="7"/>
        <v>317</v>
      </c>
      <c r="AE39" t="s">
        <v>48</v>
      </c>
      <c r="AF39">
        <v>77</v>
      </c>
      <c r="AG39">
        <v>73</v>
      </c>
      <c r="AH39">
        <v>15</v>
      </c>
      <c r="AI39">
        <v>14</v>
      </c>
      <c r="AJ39">
        <v>60</v>
      </c>
      <c r="AK39">
        <v>56</v>
      </c>
      <c r="AL39">
        <v>30</v>
      </c>
      <c r="AM39" t="s">
        <v>90</v>
      </c>
    </row>
    <row r="40" spans="7:39" ht="12.75">
      <c r="G40">
        <v>39</v>
      </c>
      <c r="H40">
        <f t="shared" si="1"/>
        <v>38</v>
      </c>
      <c r="I40">
        <f t="shared" si="8"/>
        <v>42</v>
      </c>
      <c r="J40">
        <f t="shared" si="9"/>
        <v>46</v>
      </c>
      <c r="K40">
        <f t="shared" si="10"/>
        <v>50</v>
      </c>
      <c r="L40">
        <f t="shared" si="11"/>
        <v>54</v>
      </c>
      <c r="M40">
        <f t="shared" si="12"/>
        <v>66</v>
      </c>
      <c r="N40">
        <f t="shared" si="13"/>
        <v>74</v>
      </c>
      <c r="O40">
        <f t="shared" si="14"/>
        <v>82</v>
      </c>
      <c r="P40">
        <f t="shared" si="15"/>
        <v>90</v>
      </c>
      <c r="Q40">
        <f t="shared" si="16"/>
        <v>98</v>
      </c>
      <c r="R40">
        <f t="shared" si="17"/>
        <v>122</v>
      </c>
      <c r="S40">
        <f t="shared" si="18"/>
        <v>134</v>
      </c>
      <c r="T40">
        <f t="shared" si="19"/>
        <v>146</v>
      </c>
      <c r="U40">
        <f t="shared" si="20"/>
        <v>158</v>
      </c>
      <c r="V40">
        <f t="shared" si="21"/>
        <v>170</v>
      </c>
      <c r="W40">
        <f t="shared" si="22"/>
        <v>206</v>
      </c>
      <c r="X40">
        <f t="shared" si="3"/>
        <v>222</v>
      </c>
      <c r="Y40">
        <f t="shared" si="4"/>
        <v>238</v>
      </c>
      <c r="Z40">
        <f t="shared" si="5"/>
        <v>254</v>
      </c>
      <c r="AA40">
        <f t="shared" si="6"/>
        <v>270</v>
      </c>
      <c r="AB40">
        <f t="shared" si="7"/>
        <v>318</v>
      </c>
      <c r="AE40" t="s">
        <v>49</v>
      </c>
      <c r="AF40">
        <v>60</v>
      </c>
      <c r="AG40">
        <v>90</v>
      </c>
      <c r="AH40">
        <v>12</v>
      </c>
      <c r="AI40">
        <v>18</v>
      </c>
      <c r="AJ40">
        <v>48</v>
      </c>
      <c r="AK40">
        <v>72</v>
      </c>
      <c r="AL40">
        <v>30</v>
      </c>
      <c r="AM40" t="s">
        <v>91</v>
      </c>
    </row>
    <row r="41" spans="7:28" ht="12.75">
      <c r="G41">
        <v>40</v>
      </c>
      <c r="H41">
        <f t="shared" si="1"/>
        <v>39</v>
      </c>
      <c r="I41">
        <f t="shared" si="8"/>
        <v>43</v>
      </c>
      <c r="J41">
        <f t="shared" si="9"/>
        <v>47</v>
      </c>
      <c r="K41">
        <f t="shared" si="10"/>
        <v>51</v>
      </c>
      <c r="L41">
        <f t="shared" si="11"/>
        <v>55</v>
      </c>
      <c r="M41">
        <f t="shared" si="12"/>
        <v>67</v>
      </c>
      <c r="N41">
        <f t="shared" si="13"/>
        <v>75</v>
      </c>
      <c r="O41">
        <f t="shared" si="14"/>
        <v>83</v>
      </c>
      <c r="P41">
        <f t="shared" si="15"/>
        <v>91</v>
      </c>
      <c r="Q41">
        <f t="shared" si="16"/>
        <v>99</v>
      </c>
      <c r="R41">
        <f t="shared" si="17"/>
        <v>123</v>
      </c>
      <c r="S41">
        <f t="shared" si="18"/>
        <v>135</v>
      </c>
      <c r="T41">
        <f t="shared" si="19"/>
        <v>147</v>
      </c>
      <c r="U41">
        <f t="shared" si="20"/>
        <v>159</v>
      </c>
      <c r="V41">
        <f t="shared" si="21"/>
        <v>171</v>
      </c>
      <c r="W41">
        <f t="shared" si="22"/>
        <v>207</v>
      </c>
      <c r="X41">
        <f t="shared" si="3"/>
        <v>223</v>
      </c>
      <c r="Y41">
        <f t="shared" si="4"/>
        <v>239</v>
      </c>
      <c r="Z41">
        <f t="shared" si="5"/>
        <v>255</v>
      </c>
      <c r="AA41">
        <f t="shared" si="6"/>
        <v>271</v>
      </c>
      <c r="AB41">
        <f t="shared" si="7"/>
        <v>319</v>
      </c>
    </row>
    <row r="42" spans="7:28" ht="12.75">
      <c r="G42">
        <v>41</v>
      </c>
      <c r="M42">
        <f t="shared" si="12"/>
        <v>68</v>
      </c>
      <c r="N42">
        <f t="shared" si="13"/>
        <v>76</v>
      </c>
      <c r="O42">
        <f t="shared" si="14"/>
        <v>84</v>
      </c>
      <c r="P42">
        <f t="shared" si="15"/>
        <v>92</v>
      </c>
      <c r="Q42">
        <f t="shared" si="16"/>
        <v>100</v>
      </c>
      <c r="R42">
        <f t="shared" si="17"/>
        <v>124</v>
      </c>
      <c r="S42">
        <f t="shared" si="18"/>
        <v>136</v>
      </c>
      <c r="T42">
        <f t="shared" si="19"/>
        <v>148</v>
      </c>
      <c r="U42">
        <f t="shared" si="20"/>
        <v>160</v>
      </c>
      <c r="V42">
        <f t="shared" si="21"/>
        <v>172</v>
      </c>
      <c r="W42">
        <f t="shared" si="22"/>
        <v>208</v>
      </c>
      <c r="X42">
        <f t="shared" si="3"/>
        <v>224</v>
      </c>
      <c r="Y42">
        <f t="shared" si="4"/>
        <v>240</v>
      </c>
      <c r="Z42">
        <f t="shared" si="5"/>
        <v>256</v>
      </c>
      <c r="AA42">
        <f t="shared" si="6"/>
        <v>272</v>
      </c>
      <c r="AB42">
        <f t="shared" si="7"/>
        <v>320</v>
      </c>
    </row>
    <row r="43" spans="7:28" ht="12.75">
      <c r="G43">
        <v>42</v>
      </c>
      <c r="M43">
        <f t="shared" si="12"/>
        <v>69</v>
      </c>
      <c r="N43">
        <f t="shared" si="13"/>
        <v>77</v>
      </c>
      <c r="O43">
        <f t="shared" si="14"/>
        <v>85</v>
      </c>
      <c r="P43">
        <f t="shared" si="15"/>
        <v>93</v>
      </c>
      <c r="Q43">
        <f t="shared" si="16"/>
        <v>101</v>
      </c>
      <c r="R43">
        <f t="shared" si="17"/>
        <v>125</v>
      </c>
      <c r="S43">
        <f t="shared" si="18"/>
        <v>137</v>
      </c>
      <c r="T43">
        <f t="shared" si="19"/>
        <v>149</v>
      </c>
      <c r="U43">
        <f t="shared" si="20"/>
        <v>161</v>
      </c>
      <c r="V43">
        <f t="shared" si="21"/>
        <v>173</v>
      </c>
      <c r="W43">
        <f t="shared" si="22"/>
        <v>209</v>
      </c>
      <c r="X43">
        <f t="shared" si="3"/>
        <v>225</v>
      </c>
      <c r="Y43">
        <f t="shared" si="4"/>
        <v>241</v>
      </c>
      <c r="Z43">
        <f t="shared" si="5"/>
        <v>257</v>
      </c>
      <c r="AA43">
        <f t="shared" si="6"/>
        <v>273</v>
      </c>
      <c r="AB43">
        <f t="shared" si="7"/>
        <v>321</v>
      </c>
    </row>
    <row r="44" spans="7:28" ht="12.75">
      <c r="G44">
        <v>43</v>
      </c>
      <c r="M44">
        <f t="shared" si="12"/>
        <v>70</v>
      </c>
      <c r="N44">
        <f t="shared" si="13"/>
        <v>78</v>
      </c>
      <c r="O44">
        <f t="shared" si="14"/>
        <v>86</v>
      </c>
      <c r="P44">
        <f t="shared" si="15"/>
        <v>94</v>
      </c>
      <c r="Q44">
        <f t="shared" si="16"/>
        <v>102</v>
      </c>
      <c r="R44">
        <f t="shared" si="17"/>
        <v>126</v>
      </c>
      <c r="S44">
        <f t="shared" si="18"/>
        <v>138</v>
      </c>
      <c r="T44">
        <f t="shared" si="19"/>
        <v>150</v>
      </c>
      <c r="U44">
        <f t="shared" si="20"/>
        <v>162</v>
      </c>
      <c r="V44">
        <f t="shared" si="21"/>
        <v>174</v>
      </c>
      <c r="W44">
        <f t="shared" si="22"/>
        <v>210</v>
      </c>
      <c r="X44">
        <f t="shared" si="3"/>
        <v>226</v>
      </c>
      <c r="Y44">
        <f t="shared" si="4"/>
        <v>242</v>
      </c>
      <c r="Z44">
        <f t="shared" si="5"/>
        <v>258</v>
      </c>
      <c r="AA44">
        <f t="shared" si="6"/>
        <v>274</v>
      </c>
      <c r="AB44">
        <f t="shared" si="7"/>
        <v>322</v>
      </c>
    </row>
    <row r="45" spans="7:28" ht="12.75">
      <c r="G45">
        <v>44</v>
      </c>
      <c r="M45">
        <f t="shared" si="12"/>
        <v>71</v>
      </c>
      <c r="N45">
        <f t="shared" si="13"/>
        <v>79</v>
      </c>
      <c r="O45">
        <f t="shared" si="14"/>
        <v>87</v>
      </c>
      <c r="P45">
        <f t="shared" si="15"/>
        <v>95</v>
      </c>
      <c r="Q45">
        <f t="shared" si="16"/>
        <v>103</v>
      </c>
      <c r="R45">
        <f t="shared" si="17"/>
        <v>127</v>
      </c>
      <c r="S45">
        <f t="shared" si="18"/>
        <v>139</v>
      </c>
      <c r="T45">
        <f t="shared" si="19"/>
        <v>151</v>
      </c>
      <c r="U45">
        <f t="shared" si="20"/>
        <v>163</v>
      </c>
      <c r="V45">
        <f t="shared" si="21"/>
        <v>175</v>
      </c>
      <c r="W45">
        <f t="shared" si="22"/>
        <v>211</v>
      </c>
      <c r="X45">
        <f t="shared" si="3"/>
        <v>227</v>
      </c>
      <c r="Y45">
        <f t="shared" si="4"/>
        <v>243</v>
      </c>
      <c r="Z45">
        <f t="shared" si="5"/>
        <v>259</v>
      </c>
      <c r="AA45">
        <f t="shared" si="6"/>
        <v>275</v>
      </c>
      <c r="AB45">
        <f t="shared" si="7"/>
        <v>323</v>
      </c>
    </row>
    <row r="46" spans="7:28" ht="12.75">
      <c r="G46">
        <v>45</v>
      </c>
      <c r="M46">
        <f t="shared" si="12"/>
        <v>72</v>
      </c>
      <c r="N46">
        <f t="shared" si="13"/>
        <v>80</v>
      </c>
      <c r="O46">
        <f t="shared" si="14"/>
        <v>88</v>
      </c>
      <c r="P46">
        <f t="shared" si="15"/>
        <v>96</v>
      </c>
      <c r="Q46">
        <f t="shared" si="16"/>
        <v>104</v>
      </c>
      <c r="R46">
        <f t="shared" si="17"/>
        <v>128</v>
      </c>
      <c r="S46">
        <f t="shared" si="18"/>
        <v>140</v>
      </c>
      <c r="T46">
        <f t="shared" si="19"/>
        <v>152</v>
      </c>
      <c r="U46">
        <f t="shared" si="20"/>
        <v>164</v>
      </c>
      <c r="V46">
        <f t="shared" si="21"/>
        <v>176</v>
      </c>
      <c r="W46">
        <f t="shared" si="22"/>
        <v>212</v>
      </c>
      <c r="X46">
        <f t="shared" si="3"/>
        <v>228</v>
      </c>
      <c r="Y46">
        <f t="shared" si="4"/>
        <v>244</v>
      </c>
      <c r="Z46">
        <f t="shared" si="5"/>
        <v>260</v>
      </c>
      <c r="AA46">
        <f t="shared" si="6"/>
        <v>276</v>
      </c>
      <c r="AB46">
        <f t="shared" si="7"/>
        <v>324</v>
      </c>
    </row>
    <row r="47" spans="7:28" ht="12.75">
      <c r="G47">
        <v>46</v>
      </c>
      <c r="M47">
        <f t="shared" si="12"/>
        <v>73</v>
      </c>
      <c r="N47">
        <f t="shared" si="13"/>
        <v>81</v>
      </c>
      <c r="O47">
        <f t="shared" si="14"/>
        <v>89</v>
      </c>
      <c r="P47">
        <f t="shared" si="15"/>
        <v>97</v>
      </c>
      <c r="Q47">
        <f t="shared" si="16"/>
        <v>105</v>
      </c>
      <c r="R47">
        <f t="shared" si="17"/>
        <v>129</v>
      </c>
      <c r="S47">
        <f t="shared" si="18"/>
        <v>141</v>
      </c>
      <c r="T47">
        <f t="shared" si="19"/>
        <v>153</v>
      </c>
      <c r="U47">
        <f t="shared" si="20"/>
        <v>165</v>
      </c>
      <c r="V47">
        <f t="shared" si="21"/>
        <v>177</v>
      </c>
      <c r="W47">
        <f t="shared" si="22"/>
        <v>213</v>
      </c>
      <c r="X47">
        <f t="shared" si="3"/>
        <v>229</v>
      </c>
      <c r="Y47">
        <f t="shared" si="4"/>
        <v>245</v>
      </c>
      <c r="Z47">
        <f t="shared" si="5"/>
        <v>261</v>
      </c>
      <c r="AA47">
        <f t="shared" si="6"/>
        <v>277</v>
      </c>
      <c r="AB47">
        <f t="shared" si="7"/>
        <v>325</v>
      </c>
    </row>
    <row r="48" spans="7:28" ht="12.75">
      <c r="G48">
        <v>47</v>
      </c>
      <c r="M48">
        <f t="shared" si="12"/>
        <v>74</v>
      </c>
      <c r="N48">
        <f t="shared" si="13"/>
        <v>82</v>
      </c>
      <c r="O48">
        <f t="shared" si="14"/>
        <v>90</v>
      </c>
      <c r="P48">
        <f t="shared" si="15"/>
        <v>98</v>
      </c>
      <c r="Q48">
        <f t="shared" si="16"/>
        <v>106</v>
      </c>
      <c r="R48">
        <f t="shared" si="17"/>
        <v>130</v>
      </c>
      <c r="S48">
        <f t="shared" si="18"/>
        <v>142</v>
      </c>
      <c r="T48">
        <f t="shared" si="19"/>
        <v>154</v>
      </c>
      <c r="U48">
        <f t="shared" si="20"/>
        <v>166</v>
      </c>
      <c r="V48">
        <f t="shared" si="21"/>
        <v>178</v>
      </c>
      <c r="W48">
        <f t="shared" si="22"/>
        <v>214</v>
      </c>
      <c r="X48">
        <f t="shared" si="3"/>
        <v>230</v>
      </c>
      <c r="Y48">
        <f t="shared" si="4"/>
        <v>246</v>
      </c>
      <c r="Z48">
        <f t="shared" si="5"/>
        <v>262</v>
      </c>
      <c r="AA48">
        <f t="shared" si="6"/>
        <v>278</v>
      </c>
      <c r="AB48">
        <f t="shared" si="7"/>
        <v>326</v>
      </c>
    </row>
    <row r="49" spans="7:28" ht="12.75">
      <c r="G49">
        <v>48</v>
      </c>
      <c r="M49">
        <f t="shared" si="12"/>
        <v>75</v>
      </c>
      <c r="N49">
        <f t="shared" si="13"/>
        <v>83</v>
      </c>
      <c r="O49">
        <f t="shared" si="14"/>
        <v>91</v>
      </c>
      <c r="P49">
        <f t="shared" si="15"/>
        <v>99</v>
      </c>
      <c r="Q49">
        <f t="shared" si="16"/>
        <v>107</v>
      </c>
      <c r="R49">
        <f t="shared" si="17"/>
        <v>131</v>
      </c>
      <c r="S49">
        <f t="shared" si="18"/>
        <v>143</v>
      </c>
      <c r="T49">
        <f t="shared" si="19"/>
        <v>155</v>
      </c>
      <c r="U49">
        <f t="shared" si="20"/>
        <v>167</v>
      </c>
      <c r="V49">
        <f t="shared" si="21"/>
        <v>179</v>
      </c>
      <c r="W49">
        <f t="shared" si="22"/>
        <v>215</v>
      </c>
      <c r="X49">
        <f t="shared" si="3"/>
        <v>231</v>
      </c>
      <c r="Y49">
        <f t="shared" si="4"/>
        <v>247</v>
      </c>
      <c r="Z49">
        <f t="shared" si="5"/>
        <v>263</v>
      </c>
      <c r="AA49">
        <f t="shared" si="6"/>
        <v>279</v>
      </c>
      <c r="AB49">
        <f t="shared" si="7"/>
        <v>327</v>
      </c>
    </row>
    <row r="50" spans="7:28" ht="12.75">
      <c r="G50">
        <v>49</v>
      </c>
      <c r="M50">
        <f t="shared" si="12"/>
        <v>76</v>
      </c>
      <c r="N50">
        <f t="shared" si="13"/>
        <v>84</v>
      </c>
      <c r="O50">
        <f t="shared" si="14"/>
        <v>92</v>
      </c>
      <c r="P50">
        <f t="shared" si="15"/>
        <v>100</v>
      </c>
      <c r="Q50">
        <f t="shared" si="16"/>
        <v>108</v>
      </c>
      <c r="R50">
        <f t="shared" si="17"/>
        <v>132</v>
      </c>
      <c r="S50">
        <f t="shared" si="18"/>
        <v>144</v>
      </c>
      <c r="T50">
        <f t="shared" si="19"/>
        <v>156</v>
      </c>
      <c r="U50">
        <f t="shared" si="20"/>
        <v>168</v>
      </c>
      <c r="V50">
        <f t="shared" si="21"/>
        <v>180</v>
      </c>
      <c r="W50">
        <f t="shared" si="22"/>
        <v>216</v>
      </c>
      <c r="X50">
        <f t="shared" si="3"/>
        <v>232</v>
      </c>
      <c r="Y50">
        <f t="shared" si="4"/>
        <v>248</v>
      </c>
      <c r="Z50">
        <f t="shared" si="5"/>
        <v>264</v>
      </c>
      <c r="AA50">
        <f t="shared" si="6"/>
        <v>280</v>
      </c>
      <c r="AB50">
        <f t="shared" si="7"/>
        <v>328</v>
      </c>
    </row>
    <row r="51" spans="7:28" ht="12.75">
      <c r="G51">
        <v>50</v>
      </c>
      <c r="M51">
        <f t="shared" si="12"/>
        <v>77</v>
      </c>
      <c r="N51">
        <f t="shared" si="13"/>
        <v>85</v>
      </c>
      <c r="O51">
        <f t="shared" si="14"/>
        <v>93</v>
      </c>
      <c r="P51">
        <f t="shared" si="15"/>
        <v>101</v>
      </c>
      <c r="Q51">
        <f t="shared" si="16"/>
        <v>109</v>
      </c>
      <c r="R51">
        <f t="shared" si="17"/>
        <v>133</v>
      </c>
      <c r="S51">
        <f t="shared" si="18"/>
        <v>145</v>
      </c>
      <c r="T51">
        <f t="shared" si="19"/>
        <v>157</v>
      </c>
      <c r="U51">
        <f t="shared" si="20"/>
        <v>169</v>
      </c>
      <c r="V51">
        <f t="shared" si="21"/>
        <v>181</v>
      </c>
      <c r="W51">
        <f t="shared" si="22"/>
        <v>217</v>
      </c>
      <c r="X51">
        <f t="shared" si="3"/>
        <v>233</v>
      </c>
      <c r="Y51">
        <f t="shared" si="4"/>
        <v>249</v>
      </c>
      <c r="Z51">
        <f t="shared" si="5"/>
        <v>265</v>
      </c>
      <c r="AA51">
        <f t="shared" si="6"/>
        <v>281</v>
      </c>
      <c r="AB51">
        <f t="shared" si="7"/>
        <v>329</v>
      </c>
    </row>
    <row r="52" spans="7:28" ht="12.75">
      <c r="G52">
        <v>51</v>
      </c>
      <c r="M52">
        <f t="shared" si="12"/>
        <v>78</v>
      </c>
      <c r="N52">
        <f t="shared" si="13"/>
        <v>86</v>
      </c>
      <c r="O52">
        <f t="shared" si="14"/>
        <v>94</v>
      </c>
      <c r="P52">
        <f t="shared" si="15"/>
        <v>102</v>
      </c>
      <c r="Q52">
        <f t="shared" si="16"/>
        <v>110</v>
      </c>
      <c r="R52">
        <f t="shared" si="17"/>
        <v>134</v>
      </c>
      <c r="S52">
        <f t="shared" si="18"/>
        <v>146</v>
      </c>
      <c r="T52">
        <f t="shared" si="19"/>
        <v>158</v>
      </c>
      <c r="U52">
        <f t="shared" si="20"/>
        <v>170</v>
      </c>
      <c r="V52">
        <f t="shared" si="21"/>
        <v>182</v>
      </c>
      <c r="W52">
        <f t="shared" si="22"/>
        <v>218</v>
      </c>
      <c r="X52">
        <f t="shared" si="3"/>
        <v>234</v>
      </c>
      <c r="Y52">
        <f t="shared" si="4"/>
        <v>250</v>
      </c>
      <c r="Z52">
        <f t="shared" si="5"/>
        <v>266</v>
      </c>
      <c r="AA52">
        <f t="shared" si="6"/>
        <v>282</v>
      </c>
      <c r="AB52">
        <f t="shared" si="7"/>
        <v>330</v>
      </c>
    </row>
    <row r="53" spans="7:28" ht="12.75">
      <c r="G53">
        <v>52</v>
      </c>
      <c r="M53">
        <f t="shared" si="12"/>
        <v>79</v>
      </c>
      <c r="N53">
        <f t="shared" si="13"/>
        <v>87</v>
      </c>
      <c r="O53">
        <f t="shared" si="14"/>
        <v>95</v>
      </c>
      <c r="P53">
        <f t="shared" si="15"/>
        <v>103</v>
      </c>
      <c r="Q53">
        <f t="shared" si="16"/>
        <v>111</v>
      </c>
      <c r="R53">
        <f t="shared" si="17"/>
        <v>135</v>
      </c>
      <c r="S53">
        <f t="shared" si="18"/>
        <v>147</v>
      </c>
      <c r="T53">
        <f t="shared" si="19"/>
        <v>159</v>
      </c>
      <c r="U53">
        <f t="shared" si="20"/>
        <v>171</v>
      </c>
      <c r="V53">
        <f t="shared" si="21"/>
        <v>183</v>
      </c>
      <c r="W53">
        <f t="shared" si="22"/>
        <v>219</v>
      </c>
      <c r="X53">
        <f t="shared" si="3"/>
        <v>235</v>
      </c>
      <c r="Y53">
        <f t="shared" si="4"/>
        <v>251</v>
      </c>
      <c r="Z53">
        <f t="shared" si="5"/>
        <v>267</v>
      </c>
      <c r="AA53">
        <f t="shared" si="6"/>
        <v>283</v>
      </c>
      <c r="AB53">
        <f t="shared" si="7"/>
        <v>331</v>
      </c>
    </row>
    <row r="54" spans="7:28" ht="12.75">
      <c r="G54">
        <v>53</v>
      </c>
      <c r="M54">
        <f t="shared" si="12"/>
        <v>80</v>
      </c>
      <c r="N54">
        <f t="shared" si="13"/>
        <v>88</v>
      </c>
      <c r="O54">
        <f t="shared" si="14"/>
        <v>96</v>
      </c>
      <c r="P54">
        <f t="shared" si="15"/>
        <v>104</v>
      </c>
      <c r="Q54">
        <f t="shared" si="16"/>
        <v>112</v>
      </c>
      <c r="R54">
        <f t="shared" si="17"/>
        <v>136</v>
      </c>
      <c r="S54">
        <f t="shared" si="18"/>
        <v>148</v>
      </c>
      <c r="T54">
        <f t="shared" si="19"/>
        <v>160</v>
      </c>
      <c r="U54">
        <f t="shared" si="20"/>
        <v>172</v>
      </c>
      <c r="V54">
        <f t="shared" si="21"/>
        <v>184</v>
      </c>
      <c r="W54">
        <f t="shared" si="22"/>
        <v>220</v>
      </c>
      <c r="X54">
        <f t="shared" si="3"/>
        <v>236</v>
      </c>
      <c r="Y54">
        <f t="shared" si="4"/>
        <v>252</v>
      </c>
      <c r="Z54">
        <f t="shared" si="5"/>
        <v>268</v>
      </c>
      <c r="AA54">
        <f t="shared" si="6"/>
        <v>284</v>
      </c>
      <c r="AB54">
        <f t="shared" si="7"/>
        <v>332</v>
      </c>
    </row>
    <row r="55" spans="7:28" ht="12.75">
      <c r="G55">
        <v>54</v>
      </c>
      <c r="M55">
        <f t="shared" si="12"/>
        <v>81</v>
      </c>
      <c r="N55">
        <f t="shared" si="13"/>
        <v>89</v>
      </c>
      <c r="O55">
        <f t="shared" si="14"/>
        <v>97</v>
      </c>
      <c r="P55">
        <f t="shared" si="15"/>
        <v>105</v>
      </c>
      <c r="Q55">
        <f t="shared" si="16"/>
        <v>113</v>
      </c>
      <c r="R55">
        <f t="shared" si="17"/>
        <v>137</v>
      </c>
      <c r="S55">
        <f t="shared" si="18"/>
        <v>149</v>
      </c>
      <c r="T55">
        <f t="shared" si="19"/>
        <v>161</v>
      </c>
      <c r="U55">
        <f t="shared" si="20"/>
        <v>173</v>
      </c>
      <c r="V55">
        <f t="shared" si="21"/>
        <v>185</v>
      </c>
      <c r="W55">
        <f t="shared" si="22"/>
        <v>221</v>
      </c>
      <c r="X55">
        <f t="shared" si="3"/>
        <v>237</v>
      </c>
      <c r="Y55">
        <f t="shared" si="4"/>
        <v>253</v>
      </c>
      <c r="Z55">
        <f t="shared" si="5"/>
        <v>269</v>
      </c>
      <c r="AA55">
        <f t="shared" si="6"/>
        <v>285</v>
      </c>
      <c r="AB55">
        <f t="shared" si="7"/>
        <v>333</v>
      </c>
    </row>
    <row r="56" spans="7:28" ht="12.75">
      <c r="G56">
        <v>55</v>
      </c>
      <c r="M56">
        <f t="shared" si="12"/>
        <v>82</v>
      </c>
      <c r="N56">
        <f t="shared" si="13"/>
        <v>90</v>
      </c>
      <c r="O56">
        <f t="shared" si="14"/>
        <v>98</v>
      </c>
      <c r="P56">
        <f t="shared" si="15"/>
        <v>106</v>
      </c>
      <c r="Q56">
        <f t="shared" si="16"/>
        <v>114</v>
      </c>
      <c r="R56">
        <f t="shared" si="17"/>
        <v>138</v>
      </c>
      <c r="S56">
        <f t="shared" si="18"/>
        <v>150</v>
      </c>
      <c r="T56">
        <f t="shared" si="19"/>
        <v>162</v>
      </c>
      <c r="U56">
        <f t="shared" si="20"/>
        <v>174</v>
      </c>
      <c r="V56">
        <f t="shared" si="21"/>
        <v>186</v>
      </c>
      <c r="W56">
        <f t="shared" si="22"/>
        <v>222</v>
      </c>
      <c r="X56">
        <f t="shared" si="3"/>
        <v>238</v>
      </c>
      <c r="Y56">
        <f t="shared" si="4"/>
        <v>254</v>
      </c>
      <c r="Z56">
        <f t="shared" si="5"/>
        <v>270</v>
      </c>
      <c r="AA56">
        <f t="shared" si="6"/>
        <v>286</v>
      </c>
      <c r="AB56">
        <f t="shared" si="7"/>
        <v>334</v>
      </c>
    </row>
    <row r="57" spans="7:28" ht="12.75">
      <c r="G57">
        <v>56</v>
      </c>
      <c r="M57">
        <f t="shared" si="12"/>
        <v>83</v>
      </c>
      <c r="N57">
        <f t="shared" si="13"/>
        <v>91</v>
      </c>
      <c r="O57">
        <f t="shared" si="14"/>
        <v>99</v>
      </c>
      <c r="P57">
        <f t="shared" si="15"/>
        <v>107</v>
      </c>
      <c r="Q57">
        <f t="shared" si="16"/>
        <v>115</v>
      </c>
      <c r="R57">
        <f t="shared" si="17"/>
        <v>139</v>
      </c>
      <c r="S57">
        <f t="shared" si="18"/>
        <v>151</v>
      </c>
      <c r="T57">
        <f t="shared" si="19"/>
        <v>163</v>
      </c>
      <c r="U57">
        <f t="shared" si="20"/>
        <v>175</v>
      </c>
      <c r="V57">
        <f t="shared" si="21"/>
        <v>187</v>
      </c>
      <c r="W57">
        <f t="shared" si="22"/>
        <v>223</v>
      </c>
      <c r="X57">
        <f t="shared" si="3"/>
        <v>239</v>
      </c>
      <c r="Y57">
        <f t="shared" si="4"/>
        <v>255</v>
      </c>
      <c r="Z57">
        <f t="shared" si="5"/>
        <v>271</v>
      </c>
      <c r="AA57">
        <f t="shared" si="6"/>
        <v>287</v>
      </c>
      <c r="AB57">
        <f t="shared" si="7"/>
        <v>335</v>
      </c>
    </row>
    <row r="58" spans="7:28" ht="12.75">
      <c r="G58">
        <v>57</v>
      </c>
      <c r="M58">
        <f t="shared" si="12"/>
        <v>84</v>
      </c>
      <c r="N58">
        <f t="shared" si="13"/>
        <v>92</v>
      </c>
      <c r="O58">
        <f t="shared" si="14"/>
        <v>100</v>
      </c>
      <c r="P58">
        <f t="shared" si="15"/>
        <v>108</v>
      </c>
      <c r="Q58">
        <f t="shared" si="16"/>
        <v>116</v>
      </c>
      <c r="R58">
        <f t="shared" si="17"/>
        <v>140</v>
      </c>
      <c r="S58">
        <f t="shared" si="18"/>
        <v>152</v>
      </c>
      <c r="T58">
        <f t="shared" si="19"/>
        <v>164</v>
      </c>
      <c r="U58">
        <f t="shared" si="20"/>
        <v>176</v>
      </c>
      <c r="V58">
        <f t="shared" si="21"/>
        <v>188</v>
      </c>
      <c r="W58">
        <f t="shared" si="22"/>
        <v>224</v>
      </c>
      <c r="X58">
        <f t="shared" si="3"/>
        <v>240</v>
      </c>
      <c r="Y58">
        <f t="shared" si="4"/>
        <v>256</v>
      </c>
      <c r="Z58">
        <f t="shared" si="5"/>
        <v>272</v>
      </c>
      <c r="AA58">
        <f t="shared" si="6"/>
        <v>288</v>
      </c>
      <c r="AB58">
        <f t="shared" si="7"/>
        <v>336</v>
      </c>
    </row>
    <row r="59" spans="7:28" ht="12.75">
      <c r="G59">
        <v>58</v>
      </c>
      <c r="M59">
        <f t="shared" si="12"/>
        <v>85</v>
      </c>
      <c r="N59">
        <f t="shared" si="13"/>
        <v>93</v>
      </c>
      <c r="O59">
        <f t="shared" si="14"/>
        <v>101</v>
      </c>
      <c r="P59">
        <f t="shared" si="15"/>
        <v>109</v>
      </c>
      <c r="Q59">
        <f t="shared" si="16"/>
        <v>117</v>
      </c>
      <c r="R59">
        <f t="shared" si="17"/>
        <v>141</v>
      </c>
      <c r="S59">
        <f t="shared" si="18"/>
        <v>153</v>
      </c>
      <c r="T59">
        <f t="shared" si="19"/>
        <v>165</v>
      </c>
      <c r="U59">
        <f t="shared" si="20"/>
        <v>177</v>
      </c>
      <c r="V59">
        <f t="shared" si="21"/>
        <v>189</v>
      </c>
      <c r="W59">
        <f t="shared" si="22"/>
        <v>225</v>
      </c>
      <c r="X59">
        <f t="shared" si="3"/>
        <v>241</v>
      </c>
      <c r="Y59">
        <f t="shared" si="4"/>
        <v>257</v>
      </c>
      <c r="Z59">
        <f t="shared" si="5"/>
        <v>273</v>
      </c>
      <c r="AA59">
        <f t="shared" si="6"/>
        <v>289</v>
      </c>
      <c r="AB59">
        <f t="shared" si="7"/>
        <v>337</v>
      </c>
    </row>
    <row r="60" spans="7:28" ht="12.75">
      <c r="G60">
        <v>59</v>
      </c>
      <c r="M60">
        <f t="shared" si="12"/>
        <v>86</v>
      </c>
      <c r="N60">
        <f t="shared" si="13"/>
        <v>94</v>
      </c>
      <c r="O60">
        <f t="shared" si="14"/>
        <v>102</v>
      </c>
      <c r="P60">
        <f t="shared" si="15"/>
        <v>110</v>
      </c>
      <c r="Q60">
        <f t="shared" si="16"/>
        <v>118</v>
      </c>
      <c r="R60">
        <f t="shared" si="17"/>
        <v>142</v>
      </c>
      <c r="S60">
        <f t="shared" si="18"/>
        <v>154</v>
      </c>
      <c r="T60">
        <f t="shared" si="19"/>
        <v>166</v>
      </c>
      <c r="U60">
        <f t="shared" si="20"/>
        <v>178</v>
      </c>
      <c r="V60">
        <f t="shared" si="21"/>
        <v>190</v>
      </c>
      <c r="W60">
        <f t="shared" si="22"/>
        <v>226</v>
      </c>
      <c r="X60">
        <f t="shared" si="3"/>
        <v>242</v>
      </c>
      <c r="Y60">
        <f t="shared" si="4"/>
        <v>258</v>
      </c>
      <c r="Z60">
        <f t="shared" si="5"/>
        <v>274</v>
      </c>
      <c r="AA60">
        <f t="shared" si="6"/>
        <v>290</v>
      </c>
      <c r="AB60">
        <f t="shared" si="7"/>
        <v>338</v>
      </c>
    </row>
    <row r="61" spans="7:28" ht="12.75">
      <c r="G61">
        <v>60</v>
      </c>
      <c r="M61">
        <f t="shared" si="12"/>
        <v>87</v>
      </c>
      <c r="N61">
        <f t="shared" si="13"/>
        <v>95</v>
      </c>
      <c r="O61">
        <f t="shared" si="14"/>
        <v>103</v>
      </c>
      <c r="P61">
        <f t="shared" si="15"/>
        <v>111</v>
      </c>
      <c r="Q61">
        <f t="shared" si="16"/>
        <v>119</v>
      </c>
      <c r="R61">
        <f t="shared" si="17"/>
        <v>143</v>
      </c>
      <c r="S61">
        <f t="shared" si="18"/>
        <v>155</v>
      </c>
      <c r="T61">
        <f t="shared" si="19"/>
        <v>167</v>
      </c>
      <c r="U61">
        <f t="shared" si="20"/>
        <v>179</v>
      </c>
      <c r="V61">
        <f t="shared" si="21"/>
        <v>191</v>
      </c>
      <c r="W61">
        <f t="shared" si="22"/>
        <v>227</v>
      </c>
      <c r="X61">
        <f t="shared" si="3"/>
        <v>243</v>
      </c>
      <c r="Y61">
        <f t="shared" si="4"/>
        <v>259</v>
      </c>
      <c r="Z61">
        <f t="shared" si="5"/>
        <v>275</v>
      </c>
      <c r="AA61">
        <f t="shared" si="6"/>
        <v>291</v>
      </c>
      <c r="AB61">
        <f t="shared" si="7"/>
        <v>339</v>
      </c>
    </row>
    <row r="62" spans="7:28" ht="12.75">
      <c r="G62">
        <v>61</v>
      </c>
      <c r="R62">
        <f t="shared" si="17"/>
        <v>144</v>
      </c>
      <c r="S62">
        <f t="shared" si="18"/>
        <v>156</v>
      </c>
      <c r="T62">
        <f t="shared" si="19"/>
        <v>168</v>
      </c>
      <c r="U62">
        <f t="shared" si="20"/>
        <v>180</v>
      </c>
      <c r="V62">
        <f t="shared" si="21"/>
        <v>192</v>
      </c>
      <c r="W62">
        <f t="shared" si="22"/>
        <v>228</v>
      </c>
      <c r="X62">
        <f t="shared" si="3"/>
        <v>244</v>
      </c>
      <c r="Y62">
        <f t="shared" si="4"/>
        <v>260</v>
      </c>
      <c r="Z62">
        <f t="shared" si="5"/>
        <v>276</v>
      </c>
      <c r="AA62">
        <f t="shared" si="6"/>
        <v>292</v>
      </c>
      <c r="AB62">
        <f t="shared" si="7"/>
        <v>340</v>
      </c>
    </row>
    <row r="63" spans="7:28" ht="12.75">
      <c r="G63">
        <v>62</v>
      </c>
      <c r="R63">
        <f t="shared" si="17"/>
        <v>145</v>
      </c>
      <c r="S63">
        <f t="shared" si="18"/>
        <v>157</v>
      </c>
      <c r="T63">
        <f t="shared" si="19"/>
        <v>169</v>
      </c>
      <c r="U63">
        <f t="shared" si="20"/>
        <v>181</v>
      </c>
      <c r="V63">
        <f t="shared" si="21"/>
        <v>193</v>
      </c>
      <c r="W63">
        <f t="shared" si="22"/>
        <v>229</v>
      </c>
      <c r="X63">
        <f t="shared" si="3"/>
        <v>245</v>
      </c>
      <c r="Y63">
        <f t="shared" si="4"/>
        <v>261</v>
      </c>
      <c r="Z63">
        <f t="shared" si="5"/>
        <v>277</v>
      </c>
      <c r="AA63">
        <f t="shared" si="6"/>
        <v>293</v>
      </c>
      <c r="AB63">
        <f t="shared" si="7"/>
        <v>341</v>
      </c>
    </row>
    <row r="64" spans="7:28" ht="12.75">
      <c r="G64">
        <v>63</v>
      </c>
      <c r="R64">
        <f t="shared" si="17"/>
        <v>146</v>
      </c>
      <c r="S64">
        <f t="shared" si="18"/>
        <v>158</v>
      </c>
      <c r="T64">
        <f t="shared" si="19"/>
        <v>170</v>
      </c>
      <c r="U64">
        <f t="shared" si="20"/>
        <v>182</v>
      </c>
      <c r="V64">
        <f t="shared" si="21"/>
        <v>194</v>
      </c>
      <c r="W64">
        <f t="shared" si="22"/>
        <v>230</v>
      </c>
      <c r="X64">
        <f t="shared" si="3"/>
        <v>246</v>
      </c>
      <c r="Y64">
        <f t="shared" si="4"/>
        <v>262</v>
      </c>
      <c r="Z64">
        <f t="shared" si="5"/>
        <v>278</v>
      </c>
      <c r="AA64">
        <f t="shared" si="6"/>
        <v>294</v>
      </c>
      <c r="AB64">
        <f t="shared" si="7"/>
        <v>342</v>
      </c>
    </row>
    <row r="65" spans="7:28" ht="12.75">
      <c r="G65">
        <v>64</v>
      </c>
      <c r="R65">
        <f t="shared" si="17"/>
        <v>147</v>
      </c>
      <c r="S65">
        <f t="shared" si="18"/>
        <v>159</v>
      </c>
      <c r="T65">
        <f t="shared" si="19"/>
        <v>171</v>
      </c>
      <c r="U65">
        <f t="shared" si="20"/>
        <v>183</v>
      </c>
      <c r="V65">
        <f t="shared" si="21"/>
        <v>195</v>
      </c>
      <c r="W65">
        <f t="shared" si="22"/>
        <v>231</v>
      </c>
      <c r="X65">
        <f t="shared" si="3"/>
        <v>247</v>
      </c>
      <c r="Y65">
        <f t="shared" si="4"/>
        <v>263</v>
      </c>
      <c r="Z65">
        <f t="shared" si="5"/>
        <v>279</v>
      </c>
      <c r="AA65">
        <f t="shared" si="6"/>
        <v>295</v>
      </c>
      <c r="AB65">
        <f t="shared" si="7"/>
        <v>343</v>
      </c>
    </row>
    <row r="66" spans="7:28" ht="12.75">
      <c r="G66">
        <v>65</v>
      </c>
      <c r="R66">
        <f t="shared" si="17"/>
        <v>148</v>
      </c>
      <c r="S66">
        <f t="shared" si="18"/>
        <v>160</v>
      </c>
      <c r="T66">
        <f t="shared" si="19"/>
        <v>172</v>
      </c>
      <c r="U66">
        <f t="shared" si="20"/>
        <v>184</v>
      </c>
      <c r="V66">
        <f t="shared" si="21"/>
        <v>196</v>
      </c>
      <c r="W66">
        <f t="shared" si="22"/>
        <v>232</v>
      </c>
      <c r="X66">
        <f t="shared" si="3"/>
        <v>248</v>
      </c>
      <c r="Y66">
        <f t="shared" si="4"/>
        <v>264</v>
      </c>
      <c r="Z66">
        <f t="shared" si="5"/>
        <v>280</v>
      </c>
      <c r="AA66">
        <f t="shared" si="6"/>
        <v>296</v>
      </c>
      <c r="AB66">
        <f t="shared" si="7"/>
        <v>344</v>
      </c>
    </row>
    <row r="67" spans="7:28" ht="12.75">
      <c r="G67">
        <v>66</v>
      </c>
      <c r="R67">
        <f t="shared" si="17"/>
        <v>149</v>
      </c>
      <c r="S67">
        <f t="shared" si="18"/>
        <v>161</v>
      </c>
      <c r="T67">
        <f t="shared" si="19"/>
        <v>173</v>
      </c>
      <c r="U67">
        <f t="shared" si="20"/>
        <v>185</v>
      </c>
      <c r="V67">
        <f t="shared" si="21"/>
        <v>197</v>
      </c>
      <c r="W67">
        <f t="shared" si="22"/>
        <v>233</v>
      </c>
      <c r="X67">
        <f t="shared" si="3"/>
        <v>249</v>
      </c>
      <c r="Y67">
        <f t="shared" si="4"/>
        <v>265</v>
      </c>
      <c r="Z67">
        <f t="shared" si="5"/>
        <v>281</v>
      </c>
      <c r="AA67">
        <f t="shared" si="6"/>
        <v>297</v>
      </c>
      <c r="AB67">
        <f t="shared" si="7"/>
        <v>345</v>
      </c>
    </row>
    <row r="68" spans="7:28" ht="12.75">
      <c r="G68">
        <v>67</v>
      </c>
      <c r="R68">
        <f t="shared" si="17"/>
        <v>150</v>
      </c>
      <c r="S68">
        <f t="shared" si="18"/>
        <v>162</v>
      </c>
      <c r="T68">
        <f t="shared" si="19"/>
        <v>174</v>
      </c>
      <c r="U68">
        <f t="shared" si="20"/>
        <v>186</v>
      </c>
      <c r="V68">
        <f t="shared" si="21"/>
        <v>198</v>
      </c>
      <c r="W68">
        <f t="shared" si="22"/>
        <v>234</v>
      </c>
      <c r="X68">
        <f t="shared" si="3"/>
        <v>250</v>
      </c>
      <c r="Y68">
        <f t="shared" si="4"/>
        <v>266</v>
      </c>
      <c r="Z68">
        <f t="shared" si="5"/>
        <v>282</v>
      </c>
      <c r="AA68">
        <f t="shared" si="6"/>
        <v>298</v>
      </c>
      <c r="AB68">
        <f t="shared" si="7"/>
        <v>346</v>
      </c>
    </row>
    <row r="69" spans="7:28" ht="12.75">
      <c r="G69">
        <v>68</v>
      </c>
      <c r="R69">
        <f t="shared" si="17"/>
        <v>151</v>
      </c>
      <c r="S69">
        <f t="shared" si="18"/>
        <v>163</v>
      </c>
      <c r="T69">
        <f t="shared" si="19"/>
        <v>175</v>
      </c>
      <c r="U69">
        <f t="shared" si="20"/>
        <v>187</v>
      </c>
      <c r="V69">
        <f t="shared" si="21"/>
        <v>199</v>
      </c>
      <c r="W69">
        <f t="shared" si="22"/>
        <v>235</v>
      </c>
      <c r="X69">
        <f t="shared" si="3"/>
        <v>251</v>
      </c>
      <c r="Y69">
        <f t="shared" si="4"/>
        <v>267</v>
      </c>
      <c r="Z69">
        <f t="shared" si="5"/>
        <v>283</v>
      </c>
      <c r="AA69">
        <f t="shared" si="6"/>
        <v>299</v>
      </c>
      <c r="AB69">
        <f t="shared" si="7"/>
        <v>347</v>
      </c>
    </row>
    <row r="70" spans="7:28" ht="12.75">
      <c r="G70">
        <v>69</v>
      </c>
      <c r="R70">
        <f t="shared" si="17"/>
        <v>152</v>
      </c>
      <c r="S70">
        <f t="shared" si="18"/>
        <v>164</v>
      </c>
      <c r="T70">
        <f t="shared" si="19"/>
        <v>176</v>
      </c>
      <c r="U70">
        <f t="shared" si="20"/>
        <v>188</v>
      </c>
      <c r="V70">
        <f t="shared" si="21"/>
        <v>200</v>
      </c>
      <c r="W70">
        <f t="shared" si="22"/>
        <v>236</v>
      </c>
      <c r="X70">
        <f t="shared" si="3"/>
        <v>252</v>
      </c>
      <c r="Y70">
        <f t="shared" si="4"/>
        <v>268</v>
      </c>
      <c r="Z70">
        <f t="shared" si="5"/>
        <v>284</v>
      </c>
      <c r="AA70">
        <f t="shared" si="6"/>
        <v>300</v>
      </c>
      <c r="AB70">
        <f t="shared" si="7"/>
        <v>348</v>
      </c>
    </row>
    <row r="71" spans="7:28" ht="12.75">
      <c r="G71">
        <v>70</v>
      </c>
      <c r="R71">
        <f t="shared" si="17"/>
        <v>153</v>
      </c>
      <c r="S71">
        <f t="shared" si="18"/>
        <v>165</v>
      </c>
      <c r="T71">
        <f t="shared" si="19"/>
        <v>177</v>
      </c>
      <c r="U71">
        <f t="shared" si="20"/>
        <v>189</v>
      </c>
      <c r="V71">
        <f t="shared" si="21"/>
        <v>201</v>
      </c>
      <c r="W71">
        <f t="shared" si="22"/>
        <v>237</v>
      </c>
      <c r="X71">
        <f t="shared" si="3"/>
        <v>253</v>
      </c>
      <c r="Y71">
        <f t="shared" si="4"/>
        <v>269</v>
      </c>
      <c r="Z71">
        <f t="shared" si="5"/>
        <v>285</v>
      </c>
      <c r="AA71">
        <f t="shared" si="6"/>
        <v>301</v>
      </c>
      <c r="AB71">
        <f t="shared" si="7"/>
        <v>349</v>
      </c>
    </row>
    <row r="72" spans="7:28" ht="12.75">
      <c r="G72">
        <v>71</v>
      </c>
      <c r="R72">
        <f t="shared" si="17"/>
        <v>154</v>
      </c>
      <c r="S72">
        <f t="shared" si="18"/>
        <v>166</v>
      </c>
      <c r="T72">
        <f t="shared" si="19"/>
        <v>178</v>
      </c>
      <c r="U72">
        <f t="shared" si="20"/>
        <v>190</v>
      </c>
      <c r="V72">
        <f t="shared" si="21"/>
        <v>202</v>
      </c>
      <c r="W72">
        <f t="shared" si="22"/>
        <v>238</v>
      </c>
      <c r="X72">
        <f t="shared" si="3"/>
        <v>254</v>
      </c>
      <c r="Y72">
        <f t="shared" si="4"/>
        <v>270</v>
      </c>
      <c r="Z72">
        <f t="shared" si="5"/>
        <v>286</v>
      </c>
      <c r="AA72">
        <f t="shared" si="6"/>
        <v>302</v>
      </c>
      <c r="AB72">
        <f t="shared" si="7"/>
        <v>350</v>
      </c>
    </row>
    <row r="73" spans="7:28" ht="12.75">
      <c r="G73">
        <v>72</v>
      </c>
      <c r="R73">
        <f t="shared" si="17"/>
        <v>155</v>
      </c>
      <c r="S73">
        <f t="shared" si="18"/>
        <v>167</v>
      </c>
      <c r="T73">
        <f t="shared" si="19"/>
        <v>179</v>
      </c>
      <c r="U73">
        <f t="shared" si="20"/>
        <v>191</v>
      </c>
      <c r="V73">
        <f t="shared" si="21"/>
        <v>203</v>
      </c>
      <c r="W73">
        <f t="shared" si="22"/>
        <v>239</v>
      </c>
      <c r="X73">
        <f t="shared" si="3"/>
        <v>255</v>
      </c>
      <c r="Y73">
        <f t="shared" si="4"/>
        <v>271</v>
      </c>
      <c r="Z73">
        <f t="shared" si="5"/>
        <v>287</v>
      </c>
      <c r="AA73">
        <f t="shared" si="6"/>
        <v>303</v>
      </c>
      <c r="AB73">
        <f t="shared" si="7"/>
        <v>351</v>
      </c>
    </row>
    <row r="74" spans="7:28" ht="12.75">
      <c r="G74">
        <v>73</v>
      </c>
      <c r="R74">
        <f t="shared" si="17"/>
        <v>156</v>
      </c>
      <c r="S74">
        <f t="shared" si="18"/>
        <v>168</v>
      </c>
      <c r="T74">
        <f t="shared" si="19"/>
        <v>180</v>
      </c>
      <c r="U74">
        <f t="shared" si="20"/>
        <v>192</v>
      </c>
      <c r="V74">
        <f t="shared" si="21"/>
        <v>204</v>
      </c>
      <c r="W74">
        <f t="shared" si="22"/>
        <v>240</v>
      </c>
      <c r="X74">
        <f t="shared" si="3"/>
        <v>256</v>
      </c>
      <c r="Y74">
        <f t="shared" si="4"/>
        <v>272</v>
      </c>
      <c r="Z74">
        <f t="shared" si="5"/>
        <v>288</v>
      </c>
      <c r="AA74">
        <f t="shared" si="6"/>
        <v>304</v>
      </c>
      <c r="AB74">
        <f t="shared" si="7"/>
        <v>352</v>
      </c>
    </row>
    <row r="75" spans="7:28" ht="12.75">
      <c r="G75">
        <v>74</v>
      </c>
      <c r="R75">
        <f t="shared" si="17"/>
        <v>157</v>
      </c>
      <c r="S75">
        <f t="shared" si="18"/>
        <v>169</v>
      </c>
      <c r="T75">
        <f t="shared" si="19"/>
        <v>181</v>
      </c>
      <c r="U75">
        <f t="shared" si="20"/>
        <v>193</v>
      </c>
      <c r="V75">
        <f t="shared" si="21"/>
        <v>205</v>
      </c>
      <c r="W75">
        <f t="shared" si="22"/>
        <v>241</v>
      </c>
      <c r="X75">
        <f t="shared" si="3"/>
        <v>257</v>
      </c>
      <c r="Y75">
        <f t="shared" si="4"/>
        <v>273</v>
      </c>
      <c r="Z75">
        <f t="shared" si="5"/>
        <v>289</v>
      </c>
      <c r="AA75">
        <f t="shared" si="6"/>
        <v>305</v>
      </c>
      <c r="AB75">
        <f t="shared" si="7"/>
        <v>353</v>
      </c>
    </row>
    <row r="76" spans="7:28" ht="12.75">
      <c r="G76">
        <v>75</v>
      </c>
      <c r="R76">
        <f t="shared" si="17"/>
        <v>158</v>
      </c>
      <c r="S76">
        <f t="shared" si="18"/>
        <v>170</v>
      </c>
      <c r="T76">
        <f t="shared" si="19"/>
        <v>182</v>
      </c>
      <c r="U76">
        <f t="shared" si="20"/>
        <v>194</v>
      </c>
      <c r="V76">
        <f t="shared" si="21"/>
        <v>206</v>
      </c>
      <c r="W76">
        <f t="shared" si="22"/>
        <v>242</v>
      </c>
      <c r="X76">
        <f t="shared" si="3"/>
        <v>258</v>
      </c>
      <c r="Y76">
        <f t="shared" si="4"/>
        <v>274</v>
      </c>
      <c r="Z76">
        <f t="shared" si="5"/>
        <v>290</v>
      </c>
      <c r="AA76">
        <f t="shared" si="6"/>
        <v>306</v>
      </c>
      <c r="AB76">
        <f t="shared" si="7"/>
        <v>354</v>
      </c>
    </row>
    <row r="77" spans="7:28" ht="12.75">
      <c r="G77">
        <v>76</v>
      </c>
      <c r="R77">
        <f t="shared" si="17"/>
        <v>159</v>
      </c>
      <c r="S77">
        <f t="shared" si="18"/>
        <v>171</v>
      </c>
      <c r="T77">
        <f t="shared" si="19"/>
        <v>183</v>
      </c>
      <c r="U77">
        <f t="shared" si="20"/>
        <v>195</v>
      </c>
      <c r="V77">
        <f t="shared" si="21"/>
        <v>207</v>
      </c>
      <c r="W77">
        <f t="shared" si="22"/>
        <v>243</v>
      </c>
      <c r="X77">
        <f t="shared" si="3"/>
        <v>259</v>
      </c>
      <c r="Y77">
        <f t="shared" si="4"/>
        <v>275</v>
      </c>
      <c r="Z77">
        <f t="shared" si="5"/>
        <v>291</v>
      </c>
      <c r="AA77">
        <f t="shared" si="6"/>
        <v>307</v>
      </c>
      <c r="AB77">
        <f t="shared" si="7"/>
        <v>355</v>
      </c>
    </row>
    <row r="78" spans="7:28" ht="12.75">
      <c r="G78">
        <v>77</v>
      </c>
      <c r="R78">
        <f t="shared" si="17"/>
        <v>160</v>
      </c>
      <c r="S78">
        <f t="shared" si="18"/>
        <v>172</v>
      </c>
      <c r="T78">
        <f t="shared" si="19"/>
        <v>184</v>
      </c>
      <c r="U78">
        <f t="shared" si="20"/>
        <v>196</v>
      </c>
      <c r="V78">
        <f t="shared" si="21"/>
        <v>208</v>
      </c>
      <c r="W78">
        <f t="shared" si="22"/>
        <v>244</v>
      </c>
      <c r="X78">
        <f t="shared" si="3"/>
        <v>260</v>
      </c>
      <c r="Y78">
        <f t="shared" si="4"/>
        <v>276</v>
      </c>
      <c r="Z78">
        <f t="shared" si="5"/>
        <v>292</v>
      </c>
      <c r="AA78">
        <f t="shared" si="6"/>
        <v>308</v>
      </c>
      <c r="AB78">
        <f t="shared" si="7"/>
        <v>356</v>
      </c>
    </row>
    <row r="79" spans="7:28" ht="12.75">
      <c r="G79">
        <v>78</v>
      </c>
      <c r="R79">
        <f t="shared" si="17"/>
        <v>161</v>
      </c>
      <c r="S79">
        <f t="shared" si="18"/>
        <v>173</v>
      </c>
      <c r="T79">
        <f t="shared" si="19"/>
        <v>185</v>
      </c>
      <c r="U79">
        <f t="shared" si="20"/>
        <v>197</v>
      </c>
      <c r="V79">
        <f t="shared" si="21"/>
        <v>209</v>
      </c>
      <c r="W79">
        <f t="shared" si="22"/>
        <v>245</v>
      </c>
      <c r="X79">
        <f aca="true" t="shared" si="23" ref="X79:X101">X78+1</f>
        <v>261</v>
      </c>
      <c r="Y79">
        <f aca="true" t="shared" si="24" ref="Y79:Y101">Y78+1</f>
        <v>277</v>
      </c>
      <c r="Z79">
        <f aca="true" t="shared" si="25" ref="Z79:Z101">Z78+1</f>
        <v>293</v>
      </c>
      <c r="AA79">
        <f aca="true" t="shared" si="26" ref="AA79:AA101">AA78+1</f>
        <v>309</v>
      </c>
      <c r="AB79">
        <f aca="true" t="shared" si="27" ref="AB79:AB121">AB78+1</f>
        <v>357</v>
      </c>
    </row>
    <row r="80" spans="7:28" ht="12.75">
      <c r="G80">
        <v>79</v>
      </c>
      <c r="R80">
        <f aca="true" t="shared" si="28" ref="R80:V81">R79+1</f>
        <v>162</v>
      </c>
      <c r="S80">
        <f t="shared" si="28"/>
        <v>174</v>
      </c>
      <c r="T80">
        <f t="shared" si="28"/>
        <v>186</v>
      </c>
      <c r="U80">
        <f t="shared" si="28"/>
        <v>198</v>
      </c>
      <c r="V80">
        <f t="shared" si="28"/>
        <v>210</v>
      </c>
      <c r="W80">
        <f aca="true" t="shared" si="29" ref="W80:W101">W79+1</f>
        <v>246</v>
      </c>
      <c r="X80">
        <f t="shared" si="23"/>
        <v>262</v>
      </c>
      <c r="Y80">
        <f t="shared" si="24"/>
        <v>278</v>
      </c>
      <c r="Z80">
        <f t="shared" si="25"/>
        <v>294</v>
      </c>
      <c r="AA80">
        <f t="shared" si="26"/>
        <v>310</v>
      </c>
      <c r="AB80">
        <f t="shared" si="27"/>
        <v>358</v>
      </c>
    </row>
    <row r="81" spans="7:28" ht="12.75">
      <c r="G81">
        <v>80</v>
      </c>
      <c r="R81">
        <f t="shared" si="28"/>
        <v>163</v>
      </c>
      <c r="S81">
        <f t="shared" si="28"/>
        <v>175</v>
      </c>
      <c r="T81">
        <f t="shared" si="28"/>
        <v>187</v>
      </c>
      <c r="U81">
        <f t="shared" si="28"/>
        <v>199</v>
      </c>
      <c r="V81">
        <f t="shared" si="28"/>
        <v>211</v>
      </c>
      <c r="W81">
        <f t="shared" si="29"/>
        <v>247</v>
      </c>
      <c r="X81">
        <f t="shared" si="23"/>
        <v>263</v>
      </c>
      <c r="Y81">
        <f t="shared" si="24"/>
        <v>279</v>
      </c>
      <c r="Z81">
        <f t="shared" si="25"/>
        <v>295</v>
      </c>
      <c r="AA81">
        <f t="shared" si="26"/>
        <v>311</v>
      </c>
      <c r="AB81">
        <f t="shared" si="27"/>
        <v>359</v>
      </c>
    </row>
    <row r="82" spans="7:28" ht="12.75">
      <c r="G82">
        <v>81</v>
      </c>
      <c r="W82">
        <f t="shared" si="29"/>
        <v>248</v>
      </c>
      <c r="X82">
        <f t="shared" si="23"/>
        <v>264</v>
      </c>
      <c r="Y82">
        <f t="shared" si="24"/>
        <v>280</v>
      </c>
      <c r="Z82">
        <f t="shared" si="25"/>
        <v>296</v>
      </c>
      <c r="AA82">
        <f t="shared" si="26"/>
        <v>312</v>
      </c>
      <c r="AB82">
        <f t="shared" si="27"/>
        <v>360</v>
      </c>
    </row>
    <row r="83" spans="7:28" ht="12.75">
      <c r="G83">
        <v>82</v>
      </c>
      <c r="W83">
        <f t="shared" si="29"/>
        <v>249</v>
      </c>
      <c r="X83">
        <f t="shared" si="23"/>
        <v>265</v>
      </c>
      <c r="Y83">
        <f t="shared" si="24"/>
        <v>281</v>
      </c>
      <c r="Z83">
        <f t="shared" si="25"/>
        <v>297</v>
      </c>
      <c r="AA83">
        <f t="shared" si="26"/>
        <v>313</v>
      </c>
      <c r="AB83">
        <f t="shared" si="27"/>
        <v>361</v>
      </c>
    </row>
    <row r="84" spans="7:28" ht="12.75">
      <c r="G84">
        <v>83</v>
      </c>
      <c r="W84">
        <f t="shared" si="29"/>
        <v>250</v>
      </c>
      <c r="X84">
        <f t="shared" si="23"/>
        <v>266</v>
      </c>
      <c r="Y84">
        <f t="shared" si="24"/>
        <v>282</v>
      </c>
      <c r="Z84">
        <f t="shared" si="25"/>
        <v>298</v>
      </c>
      <c r="AA84">
        <f t="shared" si="26"/>
        <v>314</v>
      </c>
      <c r="AB84">
        <f t="shared" si="27"/>
        <v>362</v>
      </c>
    </row>
    <row r="85" spans="7:28" ht="12.75">
      <c r="G85">
        <v>84</v>
      </c>
      <c r="W85">
        <f t="shared" si="29"/>
        <v>251</v>
      </c>
      <c r="X85">
        <f t="shared" si="23"/>
        <v>267</v>
      </c>
      <c r="Y85">
        <f t="shared" si="24"/>
        <v>283</v>
      </c>
      <c r="Z85">
        <f t="shared" si="25"/>
        <v>299</v>
      </c>
      <c r="AA85">
        <f t="shared" si="26"/>
        <v>315</v>
      </c>
      <c r="AB85">
        <f t="shared" si="27"/>
        <v>363</v>
      </c>
    </row>
    <row r="86" spans="7:28" ht="12.75">
      <c r="G86">
        <v>85</v>
      </c>
      <c r="W86">
        <f t="shared" si="29"/>
        <v>252</v>
      </c>
      <c r="X86">
        <f t="shared" si="23"/>
        <v>268</v>
      </c>
      <c r="Y86">
        <f t="shared" si="24"/>
        <v>284</v>
      </c>
      <c r="Z86">
        <f t="shared" si="25"/>
        <v>300</v>
      </c>
      <c r="AA86">
        <f t="shared" si="26"/>
        <v>316</v>
      </c>
      <c r="AB86">
        <f t="shared" si="27"/>
        <v>364</v>
      </c>
    </row>
    <row r="87" spans="7:28" ht="12.75">
      <c r="G87">
        <v>86</v>
      </c>
      <c r="W87">
        <f t="shared" si="29"/>
        <v>253</v>
      </c>
      <c r="X87">
        <f t="shared" si="23"/>
        <v>269</v>
      </c>
      <c r="Y87">
        <f t="shared" si="24"/>
        <v>285</v>
      </c>
      <c r="Z87">
        <f t="shared" si="25"/>
        <v>301</v>
      </c>
      <c r="AA87">
        <f t="shared" si="26"/>
        <v>317</v>
      </c>
      <c r="AB87">
        <f t="shared" si="27"/>
        <v>365</v>
      </c>
    </row>
    <row r="88" spans="7:28" ht="12.75">
      <c r="G88">
        <v>87</v>
      </c>
      <c r="W88">
        <f t="shared" si="29"/>
        <v>254</v>
      </c>
      <c r="X88">
        <f t="shared" si="23"/>
        <v>270</v>
      </c>
      <c r="Y88">
        <f t="shared" si="24"/>
        <v>286</v>
      </c>
      <c r="Z88">
        <f t="shared" si="25"/>
        <v>302</v>
      </c>
      <c r="AA88">
        <f t="shared" si="26"/>
        <v>318</v>
      </c>
      <c r="AB88">
        <f t="shared" si="27"/>
        <v>366</v>
      </c>
    </row>
    <row r="89" spans="7:28" ht="12.75">
      <c r="G89">
        <v>88</v>
      </c>
      <c r="W89">
        <f t="shared" si="29"/>
        <v>255</v>
      </c>
      <c r="X89">
        <f t="shared" si="23"/>
        <v>271</v>
      </c>
      <c r="Y89">
        <f t="shared" si="24"/>
        <v>287</v>
      </c>
      <c r="Z89">
        <f t="shared" si="25"/>
        <v>303</v>
      </c>
      <c r="AA89">
        <f t="shared" si="26"/>
        <v>319</v>
      </c>
      <c r="AB89">
        <f t="shared" si="27"/>
        <v>367</v>
      </c>
    </row>
    <row r="90" spans="7:28" ht="12.75">
      <c r="G90">
        <v>89</v>
      </c>
      <c r="W90">
        <f t="shared" si="29"/>
        <v>256</v>
      </c>
      <c r="X90">
        <f t="shared" si="23"/>
        <v>272</v>
      </c>
      <c r="Y90">
        <f t="shared" si="24"/>
        <v>288</v>
      </c>
      <c r="Z90">
        <f t="shared" si="25"/>
        <v>304</v>
      </c>
      <c r="AA90">
        <f t="shared" si="26"/>
        <v>320</v>
      </c>
      <c r="AB90">
        <f t="shared" si="27"/>
        <v>368</v>
      </c>
    </row>
    <row r="91" spans="7:28" ht="12.75">
      <c r="G91">
        <v>90</v>
      </c>
      <c r="W91">
        <f t="shared" si="29"/>
        <v>257</v>
      </c>
      <c r="X91">
        <f t="shared" si="23"/>
        <v>273</v>
      </c>
      <c r="Y91">
        <f t="shared" si="24"/>
        <v>289</v>
      </c>
      <c r="Z91">
        <f t="shared" si="25"/>
        <v>305</v>
      </c>
      <c r="AA91">
        <f t="shared" si="26"/>
        <v>321</v>
      </c>
      <c r="AB91">
        <f t="shared" si="27"/>
        <v>369</v>
      </c>
    </row>
    <row r="92" spans="7:28" ht="12.75">
      <c r="G92">
        <v>91</v>
      </c>
      <c r="W92">
        <f t="shared" si="29"/>
        <v>258</v>
      </c>
      <c r="X92">
        <f t="shared" si="23"/>
        <v>274</v>
      </c>
      <c r="Y92">
        <f t="shared" si="24"/>
        <v>290</v>
      </c>
      <c r="Z92">
        <f t="shared" si="25"/>
        <v>306</v>
      </c>
      <c r="AA92">
        <f t="shared" si="26"/>
        <v>322</v>
      </c>
      <c r="AB92">
        <f t="shared" si="27"/>
        <v>370</v>
      </c>
    </row>
    <row r="93" spans="7:28" ht="12.75">
      <c r="G93">
        <v>92</v>
      </c>
      <c r="W93">
        <f t="shared" si="29"/>
        <v>259</v>
      </c>
      <c r="X93">
        <f t="shared" si="23"/>
        <v>275</v>
      </c>
      <c r="Y93">
        <f t="shared" si="24"/>
        <v>291</v>
      </c>
      <c r="Z93">
        <f t="shared" si="25"/>
        <v>307</v>
      </c>
      <c r="AA93">
        <f t="shared" si="26"/>
        <v>323</v>
      </c>
      <c r="AB93">
        <f t="shared" si="27"/>
        <v>371</v>
      </c>
    </row>
    <row r="94" spans="7:28" ht="12.75">
      <c r="G94">
        <v>93</v>
      </c>
      <c r="W94">
        <f t="shared" si="29"/>
        <v>260</v>
      </c>
      <c r="X94">
        <f t="shared" si="23"/>
        <v>276</v>
      </c>
      <c r="Y94">
        <f t="shared" si="24"/>
        <v>292</v>
      </c>
      <c r="Z94">
        <f t="shared" si="25"/>
        <v>308</v>
      </c>
      <c r="AA94">
        <f t="shared" si="26"/>
        <v>324</v>
      </c>
      <c r="AB94">
        <f t="shared" si="27"/>
        <v>372</v>
      </c>
    </row>
    <row r="95" spans="7:28" ht="12.75">
      <c r="G95">
        <v>94</v>
      </c>
      <c r="W95">
        <f t="shared" si="29"/>
        <v>261</v>
      </c>
      <c r="X95">
        <f t="shared" si="23"/>
        <v>277</v>
      </c>
      <c r="Y95">
        <f t="shared" si="24"/>
        <v>293</v>
      </c>
      <c r="Z95">
        <f t="shared" si="25"/>
        <v>309</v>
      </c>
      <c r="AA95">
        <f t="shared" si="26"/>
        <v>325</v>
      </c>
      <c r="AB95">
        <f t="shared" si="27"/>
        <v>373</v>
      </c>
    </row>
    <row r="96" spans="7:28" ht="12.75">
      <c r="G96">
        <v>95</v>
      </c>
      <c r="W96">
        <f t="shared" si="29"/>
        <v>262</v>
      </c>
      <c r="X96">
        <f t="shared" si="23"/>
        <v>278</v>
      </c>
      <c r="Y96">
        <f t="shared" si="24"/>
        <v>294</v>
      </c>
      <c r="Z96">
        <f t="shared" si="25"/>
        <v>310</v>
      </c>
      <c r="AA96">
        <f t="shared" si="26"/>
        <v>326</v>
      </c>
      <c r="AB96">
        <f t="shared" si="27"/>
        <v>374</v>
      </c>
    </row>
    <row r="97" spans="7:28" ht="12.75">
      <c r="G97">
        <v>96</v>
      </c>
      <c r="W97">
        <f t="shared" si="29"/>
        <v>263</v>
      </c>
      <c r="X97">
        <f t="shared" si="23"/>
        <v>279</v>
      </c>
      <c r="Y97">
        <f t="shared" si="24"/>
        <v>295</v>
      </c>
      <c r="Z97">
        <f t="shared" si="25"/>
        <v>311</v>
      </c>
      <c r="AA97">
        <f t="shared" si="26"/>
        <v>327</v>
      </c>
      <c r="AB97">
        <f t="shared" si="27"/>
        <v>375</v>
      </c>
    </row>
    <row r="98" spans="7:28" ht="12.75">
      <c r="G98">
        <v>97</v>
      </c>
      <c r="W98">
        <f t="shared" si="29"/>
        <v>264</v>
      </c>
      <c r="X98">
        <f t="shared" si="23"/>
        <v>280</v>
      </c>
      <c r="Y98">
        <f t="shared" si="24"/>
        <v>296</v>
      </c>
      <c r="Z98">
        <f t="shared" si="25"/>
        <v>312</v>
      </c>
      <c r="AA98">
        <f t="shared" si="26"/>
        <v>328</v>
      </c>
      <c r="AB98">
        <f t="shared" si="27"/>
        <v>376</v>
      </c>
    </row>
    <row r="99" spans="7:28" ht="12.75">
      <c r="G99">
        <v>98</v>
      </c>
      <c r="W99">
        <f t="shared" si="29"/>
        <v>265</v>
      </c>
      <c r="X99">
        <f t="shared" si="23"/>
        <v>281</v>
      </c>
      <c r="Y99">
        <f t="shared" si="24"/>
        <v>297</v>
      </c>
      <c r="Z99">
        <f t="shared" si="25"/>
        <v>313</v>
      </c>
      <c r="AA99">
        <f t="shared" si="26"/>
        <v>329</v>
      </c>
      <c r="AB99">
        <f t="shared" si="27"/>
        <v>377</v>
      </c>
    </row>
    <row r="100" spans="7:28" ht="12.75">
      <c r="G100">
        <v>99</v>
      </c>
      <c r="W100">
        <f t="shared" si="29"/>
        <v>266</v>
      </c>
      <c r="X100">
        <f t="shared" si="23"/>
        <v>282</v>
      </c>
      <c r="Y100">
        <f t="shared" si="24"/>
        <v>298</v>
      </c>
      <c r="Z100">
        <f t="shared" si="25"/>
        <v>314</v>
      </c>
      <c r="AA100">
        <f t="shared" si="26"/>
        <v>330</v>
      </c>
      <c r="AB100">
        <f t="shared" si="27"/>
        <v>378</v>
      </c>
    </row>
    <row r="101" spans="7:28" ht="12.75">
      <c r="G101">
        <v>100</v>
      </c>
      <c r="W101">
        <f t="shared" si="29"/>
        <v>267</v>
      </c>
      <c r="X101">
        <f t="shared" si="23"/>
        <v>283</v>
      </c>
      <c r="Y101">
        <f t="shared" si="24"/>
        <v>299</v>
      </c>
      <c r="Z101">
        <f t="shared" si="25"/>
        <v>315</v>
      </c>
      <c r="AA101">
        <f t="shared" si="26"/>
        <v>331</v>
      </c>
      <c r="AB101">
        <f t="shared" si="27"/>
        <v>379</v>
      </c>
    </row>
    <row r="102" spans="7:28" ht="12.75">
      <c r="G102">
        <v>101</v>
      </c>
      <c r="AB102">
        <f t="shared" si="27"/>
        <v>380</v>
      </c>
    </row>
    <row r="103" spans="7:28" ht="12.75">
      <c r="G103">
        <v>102</v>
      </c>
      <c r="AB103">
        <f t="shared" si="27"/>
        <v>381</v>
      </c>
    </row>
    <row r="104" spans="7:28" ht="12.75">
      <c r="G104">
        <v>103</v>
      </c>
      <c r="AB104">
        <f t="shared" si="27"/>
        <v>382</v>
      </c>
    </row>
    <row r="105" spans="7:28" ht="12.75">
      <c r="G105">
        <v>104</v>
      </c>
      <c r="AB105">
        <f t="shared" si="27"/>
        <v>383</v>
      </c>
    </row>
    <row r="106" spans="7:28" ht="12.75">
      <c r="G106">
        <v>105</v>
      </c>
      <c r="AB106">
        <f t="shared" si="27"/>
        <v>384</v>
      </c>
    </row>
    <row r="107" spans="7:28" ht="12.75">
      <c r="G107">
        <v>106</v>
      </c>
      <c r="AB107">
        <f t="shared" si="27"/>
        <v>385</v>
      </c>
    </row>
    <row r="108" spans="7:28" ht="12.75">
      <c r="G108">
        <v>107</v>
      </c>
      <c r="AB108">
        <f t="shared" si="27"/>
        <v>386</v>
      </c>
    </row>
    <row r="109" spans="7:28" ht="12.75">
      <c r="G109">
        <v>108</v>
      </c>
      <c r="AB109">
        <f t="shared" si="27"/>
        <v>387</v>
      </c>
    </row>
    <row r="110" spans="7:28" ht="12.75">
      <c r="G110">
        <v>109</v>
      </c>
      <c r="AB110">
        <f t="shared" si="27"/>
        <v>388</v>
      </c>
    </row>
    <row r="111" spans="7:28" ht="12.75">
      <c r="G111">
        <v>110</v>
      </c>
      <c r="AB111">
        <f t="shared" si="27"/>
        <v>389</v>
      </c>
    </row>
    <row r="112" spans="7:28" ht="12.75">
      <c r="G112">
        <v>111</v>
      </c>
      <c r="AB112">
        <f t="shared" si="27"/>
        <v>390</v>
      </c>
    </row>
    <row r="113" spans="7:28" ht="12.75">
      <c r="G113">
        <v>112</v>
      </c>
      <c r="AB113">
        <f t="shared" si="27"/>
        <v>391</v>
      </c>
    </row>
    <row r="114" spans="7:28" ht="12.75">
      <c r="G114">
        <v>113</v>
      </c>
      <c r="AB114">
        <f t="shared" si="27"/>
        <v>392</v>
      </c>
    </row>
    <row r="115" spans="7:28" ht="12.75">
      <c r="G115">
        <v>114</v>
      </c>
      <c r="AB115">
        <f t="shared" si="27"/>
        <v>393</v>
      </c>
    </row>
    <row r="116" spans="7:28" ht="12.75">
      <c r="G116">
        <v>115</v>
      </c>
      <c r="AB116">
        <f t="shared" si="27"/>
        <v>394</v>
      </c>
    </row>
    <row r="117" spans="7:28" ht="12.75">
      <c r="G117">
        <v>116</v>
      </c>
      <c r="AB117">
        <f t="shared" si="27"/>
        <v>395</v>
      </c>
    </row>
    <row r="118" spans="7:28" ht="12.75">
      <c r="G118">
        <v>117</v>
      </c>
      <c r="AB118">
        <f t="shared" si="27"/>
        <v>396</v>
      </c>
    </row>
    <row r="119" spans="7:28" ht="12.75">
      <c r="G119">
        <v>118</v>
      </c>
      <c r="AB119">
        <f t="shared" si="27"/>
        <v>397</v>
      </c>
    </row>
    <row r="120" spans="7:28" ht="12.75">
      <c r="G120">
        <v>119</v>
      </c>
      <c r="AB120">
        <f t="shared" si="27"/>
        <v>398</v>
      </c>
    </row>
    <row r="121" spans="7:28" ht="12.75">
      <c r="G121">
        <v>120</v>
      </c>
      <c r="AB121">
        <f t="shared" si="27"/>
        <v>399</v>
      </c>
    </row>
    <row r="122" spans="7:28" ht="12.75">
      <c r="G122">
        <v>1</v>
      </c>
      <c r="H122">
        <v>0</v>
      </c>
      <c r="I122">
        <f>H122+4</f>
        <v>4</v>
      </c>
      <c r="J122">
        <f>I122+4</f>
        <v>8</v>
      </c>
      <c r="K122">
        <f>J122+4</f>
        <v>12</v>
      </c>
      <c r="L122">
        <f>K122+4</f>
        <v>16</v>
      </c>
      <c r="M122">
        <f>L122+4*3</f>
        <v>28</v>
      </c>
      <c r="N122">
        <f>M122+8</f>
        <v>36</v>
      </c>
      <c r="O122">
        <f>N122+8</f>
        <v>44</v>
      </c>
      <c r="P122">
        <f>O122+8</f>
        <v>52</v>
      </c>
      <c r="Q122">
        <f>P122+8</f>
        <v>60</v>
      </c>
      <c r="R122">
        <f>Q122+8*3</f>
        <v>84</v>
      </c>
      <c r="S122">
        <f>R122+12</f>
        <v>96</v>
      </c>
      <c r="T122">
        <f>S122+12</f>
        <v>108</v>
      </c>
      <c r="U122">
        <f>T122+12</f>
        <v>120</v>
      </c>
      <c r="V122">
        <f>U122+12</f>
        <v>132</v>
      </c>
      <c r="W122">
        <f>V122+12*3</f>
        <v>168</v>
      </c>
      <c r="X122">
        <f>W122+16</f>
        <v>184</v>
      </c>
      <c r="Y122">
        <f>X122+16</f>
        <v>200</v>
      </c>
      <c r="Z122">
        <f>Y122+16</f>
        <v>216</v>
      </c>
      <c r="AA122">
        <f>Z122+16</f>
        <v>232</v>
      </c>
      <c r="AB122">
        <f>AA122+16*3</f>
        <v>280</v>
      </c>
    </row>
    <row r="123" spans="7:28" ht="12.75">
      <c r="G123">
        <v>2</v>
      </c>
      <c r="H123">
        <f>H122+1</f>
        <v>1</v>
      </c>
      <c r="I123">
        <f aca="true" t="shared" si="30" ref="I123:AB135">I122+1</f>
        <v>5</v>
      </c>
      <c r="J123">
        <f t="shared" si="30"/>
        <v>9</v>
      </c>
      <c r="K123">
        <f t="shared" si="30"/>
        <v>13</v>
      </c>
      <c r="L123">
        <f t="shared" si="30"/>
        <v>17</v>
      </c>
      <c r="M123">
        <f t="shared" si="30"/>
        <v>29</v>
      </c>
      <c r="N123">
        <f t="shared" si="30"/>
        <v>37</v>
      </c>
      <c r="O123">
        <f t="shared" si="30"/>
        <v>45</v>
      </c>
      <c r="P123">
        <f t="shared" si="30"/>
        <v>53</v>
      </c>
      <c r="Q123">
        <f t="shared" si="30"/>
        <v>61</v>
      </c>
      <c r="R123">
        <f t="shared" si="30"/>
        <v>85</v>
      </c>
      <c r="S123">
        <f t="shared" si="30"/>
        <v>97</v>
      </c>
      <c r="T123">
        <f t="shared" si="30"/>
        <v>109</v>
      </c>
      <c r="U123">
        <f t="shared" si="30"/>
        <v>121</v>
      </c>
      <c r="V123">
        <f t="shared" si="30"/>
        <v>133</v>
      </c>
      <c r="W123">
        <f t="shared" si="30"/>
        <v>169</v>
      </c>
      <c r="X123">
        <f t="shared" si="30"/>
        <v>185</v>
      </c>
      <c r="Y123">
        <f t="shared" si="30"/>
        <v>201</v>
      </c>
      <c r="Z123">
        <f t="shared" si="30"/>
        <v>217</v>
      </c>
      <c r="AA123">
        <f t="shared" si="30"/>
        <v>233</v>
      </c>
      <c r="AB123">
        <f t="shared" si="30"/>
        <v>281</v>
      </c>
    </row>
    <row r="124" spans="7:28" ht="12.75">
      <c r="G124">
        <v>3</v>
      </c>
      <c r="H124">
        <f aca="true" t="shared" si="31" ref="H124:H161">H123+1</f>
        <v>2</v>
      </c>
      <c r="I124">
        <f t="shared" si="30"/>
        <v>6</v>
      </c>
      <c r="J124">
        <f t="shared" si="30"/>
        <v>10</v>
      </c>
      <c r="K124">
        <f t="shared" si="30"/>
        <v>14</v>
      </c>
      <c r="L124">
        <f t="shared" si="30"/>
        <v>18</v>
      </c>
      <c r="M124">
        <f t="shared" si="30"/>
        <v>30</v>
      </c>
      <c r="N124">
        <f t="shared" si="30"/>
        <v>38</v>
      </c>
      <c r="O124">
        <f t="shared" si="30"/>
        <v>46</v>
      </c>
      <c r="P124">
        <f t="shared" si="30"/>
        <v>54</v>
      </c>
      <c r="Q124">
        <f t="shared" si="30"/>
        <v>62</v>
      </c>
      <c r="R124">
        <f t="shared" si="30"/>
        <v>86</v>
      </c>
      <c r="S124">
        <f t="shared" si="30"/>
        <v>98</v>
      </c>
      <c r="T124">
        <f t="shared" si="30"/>
        <v>110</v>
      </c>
      <c r="U124">
        <f t="shared" si="30"/>
        <v>122</v>
      </c>
      <c r="V124">
        <f t="shared" si="30"/>
        <v>134</v>
      </c>
      <c r="W124">
        <f t="shared" si="30"/>
        <v>170</v>
      </c>
      <c r="X124">
        <f t="shared" si="30"/>
        <v>186</v>
      </c>
      <c r="Y124">
        <f t="shared" si="30"/>
        <v>202</v>
      </c>
      <c r="Z124">
        <f t="shared" si="30"/>
        <v>218</v>
      </c>
      <c r="AA124">
        <f t="shared" si="30"/>
        <v>234</v>
      </c>
      <c r="AB124">
        <f t="shared" si="30"/>
        <v>282</v>
      </c>
    </row>
    <row r="125" spans="7:28" ht="12.75">
      <c r="G125">
        <v>4</v>
      </c>
      <c r="H125">
        <f t="shared" si="31"/>
        <v>3</v>
      </c>
      <c r="I125">
        <f t="shared" si="30"/>
        <v>7</v>
      </c>
      <c r="J125">
        <f t="shared" si="30"/>
        <v>11</v>
      </c>
      <c r="K125">
        <f t="shared" si="30"/>
        <v>15</v>
      </c>
      <c r="L125">
        <f t="shared" si="30"/>
        <v>19</v>
      </c>
      <c r="M125">
        <f t="shared" si="30"/>
        <v>31</v>
      </c>
      <c r="N125">
        <f t="shared" si="30"/>
        <v>39</v>
      </c>
      <c r="O125">
        <f t="shared" si="30"/>
        <v>47</v>
      </c>
      <c r="P125">
        <f t="shared" si="30"/>
        <v>55</v>
      </c>
      <c r="Q125">
        <f t="shared" si="30"/>
        <v>63</v>
      </c>
      <c r="R125">
        <f t="shared" si="30"/>
        <v>87</v>
      </c>
      <c r="S125">
        <f t="shared" si="30"/>
        <v>99</v>
      </c>
      <c r="T125">
        <f t="shared" si="30"/>
        <v>111</v>
      </c>
      <c r="U125">
        <f t="shared" si="30"/>
        <v>123</v>
      </c>
      <c r="V125">
        <f t="shared" si="30"/>
        <v>135</v>
      </c>
      <c r="W125">
        <f t="shared" si="30"/>
        <v>171</v>
      </c>
      <c r="X125">
        <f t="shared" si="30"/>
        <v>187</v>
      </c>
      <c r="Y125">
        <f t="shared" si="30"/>
        <v>203</v>
      </c>
      <c r="Z125">
        <f t="shared" si="30"/>
        <v>219</v>
      </c>
      <c r="AA125">
        <f t="shared" si="30"/>
        <v>235</v>
      </c>
      <c r="AB125">
        <f t="shared" si="30"/>
        <v>283</v>
      </c>
    </row>
    <row r="126" spans="7:28" ht="12.75">
      <c r="G126">
        <v>5</v>
      </c>
      <c r="H126">
        <f t="shared" si="31"/>
        <v>4</v>
      </c>
      <c r="I126">
        <f t="shared" si="30"/>
        <v>8</v>
      </c>
      <c r="J126">
        <f t="shared" si="30"/>
        <v>12</v>
      </c>
      <c r="K126">
        <f t="shared" si="30"/>
        <v>16</v>
      </c>
      <c r="L126">
        <f t="shared" si="30"/>
        <v>20</v>
      </c>
      <c r="M126">
        <f t="shared" si="30"/>
        <v>32</v>
      </c>
      <c r="N126">
        <f t="shared" si="30"/>
        <v>40</v>
      </c>
      <c r="O126">
        <f t="shared" si="30"/>
        <v>48</v>
      </c>
      <c r="P126">
        <f t="shared" si="30"/>
        <v>56</v>
      </c>
      <c r="Q126">
        <f t="shared" si="30"/>
        <v>64</v>
      </c>
      <c r="R126">
        <f t="shared" si="30"/>
        <v>88</v>
      </c>
      <c r="S126">
        <f t="shared" si="30"/>
        <v>100</v>
      </c>
      <c r="T126">
        <f t="shared" si="30"/>
        <v>112</v>
      </c>
      <c r="U126">
        <f t="shared" si="30"/>
        <v>124</v>
      </c>
      <c r="V126">
        <f t="shared" si="30"/>
        <v>136</v>
      </c>
      <c r="W126">
        <f t="shared" si="30"/>
        <v>172</v>
      </c>
      <c r="X126">
        <f t="shared" si="30"/>
        <v>188</v>
      </c>
      <c r="Y126">
        <f t="shared" si="30"/>
        <v>204</v>
      </c>
      <c r="Z126">
        <f t="shared" si="30"/>
        <v>220</v>
      </c>
      <c r="AA126">
        <f t="shared" si="30"/>
        <v>236</v>
      </c>
      <c r="AB126">
        <f t="shared" si="30"/>
        <v>284</v>
      </c>
    </row>
    <row r="127" spans="7:28" ht="12.75">
      <c r="G127">
        <v>6</v>
      </c>
      <c r="H127">
        <f t="shared" si="31"/>
        <v>5</v>
      </c>
      <c r="I127">
        <f t="shared" si="30"/>
        <v>9</v>
      </c>
      <c r="J127">
        <f t="shared" si="30"/>
        <v>13</v>
      </c>
      <c r="K127">
        <f t="shared" si="30"/>
        <v>17</v>
      </c>
      <c r="L127">
        <f t="shared" si="30"/>
        <v>21</v>
      </c>
      <c r="M127">
        <f t="shared" si="30"/>
        <v>33</v>
      </c>
      <c r="N127">
        <f t="shared" si="30"/>
        <v>41</v>
      </c>
      <c r="O127">
        <f t="shared" si="30"/>
        <v>49</v>
      </c>
      <c r="P127">
        <f t="shared" si="30"/>
        <v>57</v>
      </c>
      <c r="Q127">
        <f t="shared" si="30"/>
        <v>65</v>
      </c>
      <c r="R127">
        <f t="shared" si="30"/>
        <v>89</v>
      </c>
      <c r="S127">
        <f t="shared" si="30"/>
        <v>101</v>
      </c>
      <c r="T127">
        <f t="shared" si="30"/>
        <v>113</v>
      </c>
      <c r="U127">
        <f t="shared" si="30"/>
        <v>125</v>
      </c>
      <c r="V127">
        <f t="shared" si="30"/>
        <v>137</v>
      </c>
      <c r="W127">
        <f t="shared" si="30"/>
        <v>173</v>
      </c>
      <c r="X127">
        <f t="shared" si="30"/>
        <v>189</v>
      </c>
      <c r="Y127">
        <f t="shared" si="30"/>
        <v>205</v>
      </c>
      <c r="Z127">
        <f t="shared" si="30"/>
        <v>221</v>
      </c>
      <c r="AA127">
        <f t="shared" si="30"/>
        <v>237</v>
      </c>
      <c r="AB127">
        <f t="shared" si="30"/>
        <v>285</v>
      </c>
    </row>
    <row r="128" spans="7:28" ht="12.75">
      <c r="G128">
        <v>7</v>
      </c>
      <c r="H128">
        <f t="shared" si="31"/>
        <v>6</v>
      </c>
      <c r="I128">
        <f t="shared" si="30"/>
        <v>10</v>
      </c>
      <c r="J128">
        <f t="shared" si="30"/>
        <v>14</v>
      </c>
      <c r="K128">
        <f t="shared" si="30"/>
        <v>18</v>
      </c>
      <c r="L128">
        <f t="shared" si="30"/>
        <v>22</v>
      </c>
      <c r="M128">
        <f t="shared" si="30"/>
        <v>34</v>
      </c>
      <c r="N128">
        <f t="shared" si="30"/>
        <v>42</v>
      </c>
      <c r="O128">
        <f t="shared" si="30"/>
        <v>50</v>
      </c>
      <c r="P128">
        <f t="shared" si="30"/>
        <v>58</v>
      </c>
      <c r="Q128">
        <f t="shared" si="30"/>
        <v>66</v>
      </c>
      <c r="R128">
        <f t="shared" si="30"/>
        <v>90</v>
      </c>
      <c r="S128">
        <f t="shared" si="30"/>
        <v>102</v>
      </c>
      <c r="T128">
        <f t="shared" si="30"/>
        <v>114</v>
      </c>
      <c r="U128">
        <f t="shared" si="30"/>
        <v>126</v>
      </c>
      <c r="V128">
        <f t="shared" si="30"/>
        <v>138</v>
      </c>
      <c r="W128">
        <f t="shared" si="30"/>
        <v>174</v>
      </c>
      <c r="X128">
        <f t="shared" si="30"/>
        <v>190</v>
      </c>
      <c r="Y128">
        <f t="shared" si="30"/>
        <v>206</v>
      </c>
      <c r="Z128">
        <f t="shared" si="30"/>
        <v>222</v>
      </c>
      <c r="AA128">
        <f t="shared" si="30"/>
        <v>238</v>
      </c>
      <c r="AB128">
        <f t="shared" si="30"/>
        <v>286</v>
      </c>
    </row>
    <row r="129" spans="7:28" ht="12.75">
      <c r="G129">
        <v>8</v>
      </c>
      <c r="H129">
        <f t="shared" si="31"/>
        <v>7</v>
      </c>
      <c r="I129">
        <f t="shared" si="30"/>
        <v>11</v>
      </c>
      <c r="J129">
        <f t="shared" si="30"/>
        <v>15</v>
      </c>
      <c r="K129">
        <f t="shared" si="30"/>
        <v>19</v>
      </c>
      <c r="L129">
        <f t="shared" si="30"/>
        <v>23</v>
      </c>
      <c r="M129">
        <f t="shared" si="30"/>
        <v>35</v>
      </c>
      <c r="N129">
        <f t="shared" si="30"/>
        <v>43</v>
      </c>
      <c r="O129">
        <f t="shared" si="30"/>
        <v>51</v>
      </c>
      <c r="P129">
        <f t="shared" si="30"/>
        <v>59</v>
      </c>
      <c r="Q129">
        <f t="shared" si="30"/>
        <v>67</v>
      </c>
      <c r="R129">
        <f t="shared" si="30"/>
        <v>91</v>
      </c>
      <c r="S129">
        <f t="shared" si="30"/>
        <v>103</v>
      </c>
      <c r="T129">
        <f t="shared" si="30"/>
        <v>115</v>
      </c>
      <c r="U129">
        <f t="shared" si="30"/>
        <v>127</v>
      </c>
      <c r="V129">
        <f t="shared" si="30"/>
        <v>139</v>
      </c>
      <c r="W129">
        <f t="shared" si="30"/>
        <v>175</v>
      </c>
      <c r="X129">
        <f t="shared" si="30"/>
        <v>191</v>
      </c>
      <c r="Y129">
        <f t="shared" si="30"/>
        <v>207</v>
      </c>
      <c r="Z129">
        <f t="shared" si="30"/>
        <v>223</v>
      </c>
      <c r="AA129">
        <f t="shared" si="30"/>
        <v>239</v>
      </c>
      <c r="AB129">
        <f t="shared" si="30"/>
        <v>287</v>
      </c>
    </row>
    <row r="130" spans="7:28" ht="12.75">
      <c r="G130">
        <v>9</v>
      </c>
      <c r="H130">
        <f t="shared" si="31"/>
        <v>8</v>
      </c>
      <c r="I130">
        <f t="shared" si="30"/>
        <v>12</v>
      </c>
      <c r="J130">
        <f t="shared" si="30"/>
        <v>16</v>
      </c>
      <c r="K130">
        <f t="shared" si="30"/>
        <v>20</v>
      </c>
      <c r="L130">
        <f t="shared" si="30"/>
        <v>24</v>
      </c>
      <c r="M130">
        <f t="shared" si="30"/>
        <v>36</v>
      </c>
      <c r="N130">
        <f t="shared" si="30"/>
        <v>44</v>
      </c>
      <c r="O130">
        <f t="shared" si="30"/>
        <v>52</v>
      </c>
      <c r="P130">
        <f t="shared" si="30"/>
        <v>60</v>
      </c>
      <c r="Q130">
        <f t="shared" si="30"/>
        <v>68</v>
      </c>
      <c r="R130">
        <f t="shared" si="30"/>
        <v>92</v>
      </c>
      <c r="S130">
        <f t="shared" si="30"/>
        <v>104</v>
      </c>
      <c r="T130">
        <f t="shared" si="30"/>
        <v>116</v>
      </c>
      <c r="U130">
        <f t="shared" si="30"/>
        <v>128</v>
      </c>
      <c r="V130">
        <f t="shared" si="30"/>
        <v>140</v>
      </c>
      <c r="W130">
        <f t="shared" si="30"/>
        <v>176</v>
      </c>
      <c r="X130">
        <f t="shared" si="30"/>
        <v>192</v>
      </c>
      <c r="Y130">
        <f t="shared" si="30"/>
        <v>208</v>
      </c>
      <c r="Z130">
        <f t="shared" si="30"/>
        <v>224</v>
      </c>
      <c r="AA130">
        <f t="shared" si="30"/>
        <v>240</v>
      </c>
      <c r="AB130">
        <f t="shared" si="30"/>
        <v>288</v>
      </c>
    </row>
    <row r="131" spans="7:28" ht="12.75">
      <c r="G131">
        <v>10</v>
      </c>
      <c r="H131">
        <f t="shared" si="31"/>
        <v>9</v>
      </c>
      <c r="I131">
        <f t="shared" si="30"/>
        <v>13</v>
      </c>
      <c r="J131">
        <f t="shared" si="30"/>
        <v>17</v>
      </c>
      <c r="K131">
        <f t="shared" si="30"/>
        <v>21</v>
      </c>
      <c r="L131">
        <f t="shared" si="30"/>
        <v>25</v>
      </c>
      <c r="M131">
        <f t="shared" si="30"/>
        <v>37</v>
      </c>
      <c r="N131">
        <f t="shared" si="30"/>
        <v>45</v>
      </c>
      <c r="O131">
        <f t="shared" si="30"/>
        <v>53</v>
      </c>
      <c r="P131">
        <f t="shared" si="30"/>
        <v>61</v>
      </c>
      <c r="Q131">
        <f t="shared" si="30"/>
        <v>69</v>
      </c>
      <c r="R131">
        <f t="shared" si="30"/>
        <v>93</v>
      </c>
      <c r="S131">
        <f t="shared" si="30"/>
        <v>105</v>
      </c>
      <c r="T131">
        <f t="shared" si="30"/>
        <v>117</v>
      </c>
      <c r="U131">
        <f t="shared" si="30"/>
        <v>129</v>
      </c>
      <c r="V131">
        <f t="shared" si="30"/>
        <v>141</v>
      </c>
      <c r="W131">
        <f t="shared" si="30"/>
        <v>177</v>
      </c>
      <c r="X131">
        <f t="shared" si="30"/>
        <v>193</v>
      </c>
      <c r="Y131">
        <f t="shared" si="30"/>
        <v>209</v>
      </c>
      <c r="Z131">
        <f t="shared" si="30"/>
        <v>225</v>
      </c>
      <c r="AA131">
        <f t="shared" si="30"/>
        <v>241</v>
      </c>
      <c r="AB131">
        <f t="shared" si="30"/>
        <v>289</v>
      </c>
    </row>
    <row r="132" spans="7:28" ht="12.75">
      <c r="G132">
        <v>11</v>
      </c>
      <c r="H132">
        <f t="shared" si="31"/>
        <v>10</v>
      </c>
      <c r="I132">
        <f t="shared" si="30"/>
        <v>14</v>
      </c>
      <c r="J132">
        <f t="shared" si="30"/>
        <v>18</v>
      </c>
      <c r="K132">
        <f t="shared" si="30"/>
        <v>22</v>
      </c>
      <c r="L132">
        <f t="shared" si="30"/>
        <v>26</v>
      </c>
      <c r="M132">
        <f t="shared" si="30"/>
        <v>38</v>
      </c>
      <c r="N132">
        <f t="shared" si="30"/>
        <v>46</v>
      </c>
      <c r="O132">
        <f t="shared" si="30"/>
        <v>54</v>
      </c>
      <c r="P132">
        <f t="shared" si="30"/>
        <v>62</v>
      </c>
      <c r="Q132">
        <f t="shared" si="30"/>
        <v>70</v>
      </c>
      <c r="R132">
        <f t="shared" si="30"/>
        <v>94</v>
      </c>
      <c r="S132">
        <f t="shared" si="30"/>
        <v>106</v>
      </c>
      <c r="T132">
        <f t="shared" si="30"/>
        <v>118</v>
      </c>
      <c r="U132">
        <f t="shared" si="30"/>
        <v>130</v>
      </c>
      <c r="V132">
        <f t="shared" si="30"/>
        <v>142</v>
      </c>
      <c r="W132">
        <f t="shared" si="30"/>
        <v>178</v>
      </c>
      <c r="X132">
        <f t="shared" si="30"/>
        <v>194</v>
      </c>
      <c r="Y132">
        <f t="shared" si="30"/>
        <v>210</v>
      </c>
      <c r="Z132">
        <f t="shared" si="30"/>
        <v>226</v>
      </c>
      <c r="AA132">
        <f t="shared" si="30"/>
        <v>242</v>
      </c>
      <c r="AB132">
        <f t="shared" si="30"/>
        <v>290</v>
      </c>
    </row>
    <row r="133" spans="7:28" ht="12.75">
      <c r="G133">
        <v>12</v>
      </c>
      <c r="H133">
        <f t="shared" si="31"/>
        <v>11</v>
      </c>
      <c r="I133">
        <f t="shared" si="30"/>
        <v>15</v>
      </c>
      <c r="J133">
        <f t="shared" si="30"/>
        <v>19</v>
      </c>
      <c r="K133">
        <f t="shared" si="30"/>
        <v>23</v>
      </c>
      <c r="L133">
        <f t="shared" si="30"/>
        <v>27</v>
      </c>
      <c r="M133">
        <f t="shared" si="30"/>
        <v>39</v>
      </c>
      <c r="N133">
        <f t="shared" si="30"/>
        <v>47</v>
      </c>
      <c r="O133">
        <f t="shared" si="30"/>
        <v>55</v>
      </c>
      <c r="P133">
        <f t="shared" si="30"/>
        <v>63</v>
      </c>
      <c r="Q133">
        <f t="shared" si="30"/>
        <v>71</v>
      </c>
      <c r="R133">
        <f t="shared" si="30"/>
        <v>95</v>
      </c>
      <c r="S133">
        <f t="shared" si="30"/>
        <v>107</v>
      </c>
      <c r="T133">
        <f t="shared" si="30"/>
        <v>119</v>
      </c>
      <c r="U133">
        <f t="shared" si="30"/>
        <v>131</v>
      </c>
      <c r="V133">
        <f t="shared" si="30"/>
        <v>143</v>
      </c>
      <c r="W133">
        <f t="shared" si="30"/>
        <v>179</v>
      </c>
      <c r="X133">
        <f t="shared" si="30"/>
        <v>195</v>
      </c>
      <c r="Y133">
        <f t="shared" si="30"/>
        <v>211</v>
      </c>
      <c r="Z133">
        <f t="shared" si="30"/>
        <v>227</v>
      </c>
      <c r="AA133">
        <f t="shared" si="30"/>
        <v>243</v>
      </c>
      <c r="AB133">
        <f t="shared" si="30"/>
        <v>291</v>
      </c>
    </row>
    <row r="134" spans="7:28" ht="12.75">
      <c r="G134">
        <v>13</v>
      </c>
      <c r="H134">
        <f t="shared" si="31"/>
        <v>12</v>
      </c>
      <c r="I134">
        <f t="shared" si="30"/>
        <v>16</v>
      </c>
      <c r="J134">
        <f t="shared" si="30"/>
        <v>20</v>
      </c>
      <c r="K134">
        <f t="shared" si="30"/>
        <v>24</v>
      </c>
      <c r="L134">
        <f t="shared" si="30"/>
        <v>28</v>
      </c>
      <c r="M134">
        <f t="shared" si="30"/>
        <v>40</v>
      </c>
      <c r="N134">
        <f t="shared" si="30"/>
        <v>48</v>
      </c>
      <c r="O134">
        <f t="shared" si="30"/>
        <v>56</v>
      </c>
      <c r="P134">
        <f t="shared" si="30"/>
        <v>64</v>
      </c>
      <c r="Q134">
        <f t="shared" si="30"/>
        <v>72</v>
      </c>
      <c r="R134">
        <f t="shared" si="30"/>
        <v>96</v>
      </c>
      <c r="S134">
        <f t="shared" si="30"/>
        <v>108</v>
      </c>
      <c r="T134">
        <f t="shared" si="30"/>
        <v>120</v>
      </c>
      <c r="U134">
        <f t="shared" si="30"/>
        <v>132</v>
      </c>
      <c r="V134">
        <f t="shared" si="30"/>
        <v>144</v>
      </c>
      <c r="W134">
        <f t="shared" si="30"/>
        <v>180</v>
      </c>
      <c r="X134">
        <f t="shared" si="30"/>
        <v>196</v>
      </c>
      <c r="Y134">
        <f t="shared" si="30"/>
        <v>212</v>
      </c>
      <c r="Z134">
        <f t="shared" si="30"/>
        <v>228</v>
      </c>
      <c r="AA134">
        <f t="shared" si="30"/>
        <v>244</v>
      </c>
      <c r="AB134">
        <f t="shared" si="30"/>
        <v>292</v>
      </c>
    </row>
    <row r="135" spans="7:28" ht="12.75">
      <c r="G135">
        <v>14</v>
      </c>
      <c r="H135">
        <f t="shared" si="31"/>
        <v>13</v>
      </c>
      <c r="I135">
        <f t="shared" si="30"/>
        <v>17</v>
      </c>
      <c r="J135">
        <f t="shared" si="30"/>
        <v>21</v>
      </c>
      <c r="K135">
        <f t="shared" si="30"/>
        <v>25</v>
      </c>
      <c r="L135">
        <f t="shared" si="30"/>
        <v>29</v>
      </c>
      <c r="M135">
        <f t="shared" si="30"/>
        <v>41</v>
      </c>
      <c r="N135">
        <f t="shared" si="30"/>
        <v>49</v>
      </c>
      <c r="O135">
        <f t="shared" si="30"/>
        <v>57</v>
      </c>
      <c r="P135">
        <f t="shared" si="30"/>
        <v>65</v>
      </c>
      <c r="Q135">
        <f t="shared" si="30"/>
        <v>73</v>
      </c>
      <c r="R135">
        <f t="shared" si="30"/>
        <v>97</v>
      </c>
      <c r="S135">
        <f t="shared" si="30"/>
        <v>109</v>
      </c>
      <c r="T135">
        <f t="shared" si="30"/>
        <v>121</v>
      </c>
      <c r="U135">
        <f t="shared" si="30"/>
        <v>133</v>
      </c>
      <c r="V135">
        <f t="shared" si="30"/>
        <v>145</v>
      </c>
      <c r="W135">
        <f t="shared" si="30"/>
        <v>181</v>
      </c>
      <c r="X135">
        <f aca="true" t="shared" si="32" ref="X135:X198">X134+1</f>
        <v>197</v>
      </c>
      <c r="Y135">
        <f aca="true" t="shared" si="33" ref="Y135:Y198">Y134+1</f>
        <v>213</v>
      </c>
      <c r="Z135">
        <f aca="true" t="shared" si="34" ref="Z135:Z198">Z134+1</f>
        <v>229</v>
      </c>
      <c r="AA135">
        <f aca="true" t="shared" si="35" ref="AA135:AA198">AA134+1</f>
        <v>245</v>
      </c>
      <c r="AB135">
        <f aca="true" t="shared" si="36" ref="AB135:AB198">AB134+1</f>
        <v>293</v>
      </c>
    </row>
    <row r="136" spans="7:28" ht="12.75">
      <c r="G136">
        <v>15</v>
      </c>
      <c r="H136">
        <f t="shared" si="31"/>
        <v>14</v>
      </c>
      <c r="I136">
        <f aca="true" t="shared" si="37" ref="I136:I161">I135+1</f>
        <v>18</v>
      </c>
      <c r="J136">
        <f aca="true" t="shared" si="38" ref="J136:J161">J135+1</f>
        <v>22</v>
      </c>
      <c r="K136">
        <f aca="true" t="shared" si="39" ref="K136:K161">K135+1</f>
        <v>26</v>
      </c>
      <c r="L136">
        <f aca="true" t="shared" si="40" ref="L136:L161">L135+1</f>
        <v>30</v>
      </c>
      <c r="M136">
        <f aca="true" t="shared" si="41" ref="M136:M181">M135+1</f>
        <v>42</v>
      </c>
      <c r="N136">
        <f aca="true" t="shared" si="42" ref="N136:N181">N135+1</f>
        <v>50</v>
      </c>
      <c r="O136">
        <f aca="true" t="shared" si="43" ref="O136:O181">O135+1</f>
        <v>58</v>
      </c>
      <c r="P136">
        <f aca="true" t="shared" si="44" ref="P136:P181">P135+1</f>
        <v>66</v>
      </c>
      <c r="Q136">
        <f aca="true" t="shared" si="45" ref="Q136:Q181">Q135+1</f>
        <v>74</v>
      </c>
      <c r="R136">
        <f aca="true" t="shared" si="46" ref="R136:R199">R135+1</f>
        <v>98</v>
      </c>
      <c r="S136">
        <f aca="true" t="shared" si="47" ref="S136:S199">S135+1</f>
        <v>110</v>
      </c>
      <c r="T136">
        <f aca="true" t="shared" si="48" ref="T136:T199">T135+1</f>
        <v>122</v>
      </c>
      <c r="U136">
        <f aca="true" t="shared" si="49" ref="U136:U199">U135+1</f>
        <v>134</v>
      </c>
      <c r="V136">
        <f aca="true" t="shared" si="50" ref="V136:V199">V135+1</f>
        <v>146</v>
      </c>
      <c r="W136">
        <f aca="true" t="shared" si="51" ref="W136:W199">W135+1</f>
        <v>182</v>
      </c>
      <c r="X136">
        <f t="shared" si="32"/>
        <v>198</v>
      </c>
      <c r="Y136">
        <f t="shared" si="33"/>
        <v>214</v>
      </c>
      <c r="Z136">
        <f t="shared" si="34"/>
        <v>230</v>
      </c>
      <c r="AA136">
        <f t="shared" si="35"/>
        <v>246</v>
      </c>
      <c r="AB136">
        <f t="shared" si="36"/>
        <v>294</v>
      </c>
    </row>
    <row r="137" spans="7:28" ht="12.75">
      <c r="G137">
        <v>16</v>
      </c>
      <c r="H137">
        <f t="shared" si="31"/>
        <v>15</v>
      </c>
      <c r="I137">
        <f t="shared" si="37"/>
        <v>19</v>
      </c>
      <c r="J137">
        <f t="shared" si="38"/>
        <v>23</v>
      </c>
      <c r="K137">
        <f t="shared" si="39"/>
        <v>27</v>
      </c>
      <c r="L137">
        <f t="shared" si="40"/>
        <v>31</v>
      </c>
      <c r="M137">
        <f t="shared" si="41"/>
        <v>43</v>
      </c>
      <c r="N137">
        <f t="shared" si="42"/>
        <v>51</v>
      </c>
      <c r="O137">
        <f t="shared" si="43"/>
        <v>59</v>
      </c>
      <c r="P137">
        <f t="shared" si="44"/>
        <v>67</v>
      </c>
      <c r="Q137">
        <f t="shared" si="45"/>
        <v>75</v>
      </c>
      <c r="R137">
        <f t="shared" si="46"/>
        <v>99</v>
      </c>
      <c r="S137">
        <f t="shared" si="47"/>
        <v>111</v>
      </c>
      <c r="T137">
        <f t="shared" si="48"/>
        <v>123</v>
      </c>
      <c r="U137">
        <f t="shared" si="49"/>
        <v>135</v>
      </c>
      <c r="V137">
        <f t="shared" si="50"/>
        <v>147</v>
      </c>
      <c r="W137">
        <f t="shared" si="51"/>
        <v>183</v>
      </c>
      <c r="X137">
        <f t="shared" si="32"/>
        <v>199</v>
      </c>
      <c r="Y137">
        <f t="shared" si="33"/>
        <v>215</v>
      </c>
      <c r="Z137">
        <f t="shared" si="34"/>
        <v>231</v>
      </c>
      <c r="AA137">
        <f t="shared" si="35"/>
        <v>247</v>
      </c>
      <c r="AB137">
        <f t="shared" si="36"/>
        <v>295</v>
      </c>
    </row>
    <row r="138" spans="7:28" ht="12.75">
      <c r="G138">
        <v>17</v>
      </c>
      <c r="H138">
        <f t="shared" si="31"/>
        <v>16</v>
      </c>
      <c r="I138">
        <f t="shared" si="37"/>
        <v>20</v>
      </c>
      <c r="J138">
        <f t="shared" si="38"/>
        <v>24</v>
      </c>
      <c r="K138">
        <f t="shared" si="39"/>
        <v>28</v>
      </c>
      <c r="L138">
        <f t="shared" si="40"/>
        <v>32</v>
      </c>
      <c r="M138">
        <f t="shared" si="41"/>
        <v>44</v>
      </c>
      <c r="N138">
        <f t="shared" si="42"/>
        <v>52</v>
      </c>
      <c r="O138">
        <f t="shared" si="43"/>
        <v>60</v>
      </c>
      <c r="P138">
        <f t="shared" si="44"/>
        <v>68</v>
      </c>
      <c r="Q138">
        <f t="shared" si="45"/>
        <v>76</v>
      </c>
      <c r="R138">
        <f t="shared" si="46"/>
        <v>100</v>
      </c>
      <c r="S138">
        <f t="shared" si="47"/>
        <v>112</v>
      </c>
      <c r="T138">
        <f t="shared" si="48"/>
        <v>124</v>
      </c>
      <c r="U138">
        <f t="shared" si="49"/>
        <v>136</v>
      </c>
      <c r="V138">
        <f t="shared" si="50"/>
        <v>148</v>
      </c>
      <c r="W138">
        <f t="shared" si="51"/>
        <v>184</v>
      </c>
      <c r="X138">
        <f t="shared" si="32"/>
        <v>200</v>
      </c>
      <c r="Y138">
        <f t="shared" si="33"/>
        <v>216</v>
      </c>
      <c r="Z138">
        <f t="shared" si="34"/>
        <v>232</v>
      </c>
      <c r="AA138">
        <f t="shared" si="35"/>
        <v>248</v>
      </c>
      <c r="AB138">
        <f t="shared" si="36"/>
        <v>296</v>
      </c>
    </row>
    <row r="139" spans="7:28" ht="12.75">
      <c r="G139">
        <v>18</v>
      </c>
      <c r="H139">
        <f t="shared" si="31"/>
        <v>17</v>
      </c>
      <c r="I139">
        <f t="shared" si="37"/>
        <v>21</v>
      </c>
      <c r="J139">
        <f t="shared" si="38"/>
        <v>25</v>
      </c>
      <c r="K139">
        <f t="shared" si="39"/>
        <v>29</v>
      </c>
      <c r="L139">
        <f t="shared" si="40"/>
        <v>33</v>
      </c>
      <c r="M139">
        <f t="shared" si="41"/>
        <v>45</v>
      </c>
      <c r="N139">
        <f t="shared" si="42"/>
        <v>53</v>
      </c>
      <c r="O139">
        <f t="shared" si="43"/>
        <v>61</v>
      </c>
      <c r="P139">
        <f t="shared" si="44"/>
        <v>69</v>
      </c>
      <c r="Q139">
        <f t="shared" si="45"/>
        <v>77</v>
      </c>
      <c r="R139">
        <f t="shared" si="46"/>
        <v>101</v>
      </c>
      <c r="S139">
        <f t="shared" si="47"/>
        <v>113</v>
      </c>
      <c r="T139">
        <f t="shared" si="48"/>
        <v>125</v>
      </c>
      <c r="U139">
        <f t="shared" si="49"/>
        <v>137</v>
      </c>
      <c r="V139">
        <f t="shared" si="50"/>
        <v>149</v>
      </c>
      <c r="W139">
        <f t="shared" si="51"/>
        <v>185</v>
      </c>
      <c r="X139">
        <f t="shared" si="32"/>
        <v>201</v>
      </c>
      <c r="Y139">
        <f t="shared" si="33"/>
        <v>217</v>
      </c>
      <c r="Z139">
        <f t="shared" si="34"/>
        <v>233</v>
      </c>
      <c r="AA139">
        <f t="shared" si="35"/>
        <v>249</v>
      </c>
      <c r="AB139">
        <f t="shared" si="36"/>
        <v>297</v>
      </c>
    </row>
    <row r="140" spans="7:28" ht="12.75">
      <c r="G140">
        <v>19</v>
      </c>
      <c r="H140">
        <f t="shared" si="31"/>
        <v>18</v>
      </c>
      <c r="I140">
        <f t="shared" si="37"/>
        <v>22</v>
      </c>
      <c r="J140">
        <f t="shared" si="38"/>
        <v>26</v>
      </c>
      <c r="K140">
        <f t="shared" si="39"/>
        <v>30</v>
      </c>
      <c r="L140">
        <f t="shared" si="40"/>
        <v>34</v>
      </c>
      <c r="M140">
        <f t="shared" si="41"/>
        <v>46</v>
      </c>
      <c r="N140">
        <f t="shared" si="42"/>
        <v>54</v>
      </c>
      <c r="O140">
        <f t="shared" si="43"/>
        <v>62</v>
      </c>
      <c r="P140">
        <f t="shared" si="44"/>
        <v>70</v>
      </c>
      <c r="Q140">
        <f t="shared" si="45"/>
        <v>78</v>
      </c>
      <c r="R140">
        <f t="shared" si="46"/>
        <v>102</v>
      </c>
      <c r="S140">
        <f t="shared" si="47"/>
        <v>114</v>
      </c>
      <c r="T140">
        <f t="shared" si="48"/>
        <v>126</v>
      </c>
      <c r="U140">
        <f t="shared" si="49"/>
        <v>138</v>
      </c>
      <c r="V140">
        <f t="shared" si="50"/>
        <v>150</v>
      </c>
      <c r="W140">
        <f t="shared" si="51"/>
        <v>186</v>
      </c>
      <c r="X140">
        <f t="shared" si="32"/>
        <v>202</v>
      </c>
      <c r="Y140">
        <f t="shared" si="33"/>
        <v>218</v>
      </c>
      <c r="Z140">
        <f t="shared" si="34"/>
        <v>234</v>
      </c>
      <c r="AA140">
        <f t="shared" si="35"/>
        <v>250</v>
      </c>
      <c r="AB140">
        <f t="shared" si="36"/>
        <v>298</v>
      </c>
    </row>
    <row r="141" spans="7:28" ht="12.75">
      <c r="G141">
        <v>20</v>
      </c>
      <c r="H141">
        <f t="shared" si="31"/>
        <v>19</v>
      </c>
      <c r="I141">
        <f t="shared" si="37"/>
        <v>23</v>
      </c>
      <c r="J141">
        <f t="shared" si="38"/>
        <v>27</v>
      </c>
      <c r="K141">
        <f t="shared" si="39"/>
        <v>31</v>
      </c>
      <c r="L141">
        <f t="shared" si="40"/>
        <v>35</v>
      </c>
      <c r="M141">
        <f t="shared" si="41"/>
        <v>47</v>
      </c>
      <c r="N141">
        <f t="shared" si="42"/>
        <v>55</v>
      </c>
      <c r="O141">
        <f t="shared" si="43"/>
        <v>63</v>
      </c>
      <c r="P141">
        <f t="shared" si="44"/>
        <v>71</v>
      </c>
      <c r="Q141">
        <f t="shared" si="45"/>
        <v>79</v>
      </c>
      <c r="R141">
        <f t="shared" si="46"/>
        <v>103</v>
      </c>
      <c r="S141">
        <f t="shared" si="47"/>
        <v>115</v>
      </c>
      <c r="T141">
        <f t="shared" si="48"/>
        <v>127</v>
      </c>
      <c r="U141">
        <f t="shared" si="49"/>
        <v>139</v>
      </c>
      <c r="V141">
        <f t="shared" si="50"/>
        <v>151</v>
      </c>
      <c r="W141">
        <f t="shared" si="51"/>
        <v>187</v>
      </c>
      <c r="X141">
        <f t="shared" si="32"/>
        <v>203</v>
      </c>
      <c r="Y141">
        <f t="shared" si="33"/>
        <v>219</v>
      </c>
      <c r="Z141">
        <f t="shared" si="34"/>
        <v>235</v>
      </c>
      <c r="AA141">
        <f t="shared" si="35"/>
        <v>251</v>
      </c>
      <c r="AB141">
        <f t="shared" si="36"/>
        <v>299</v>
      </c>
    </row>
    <row r="142" spans="7:28" ht="12.75">
      <c r="G142">
        <v>21</v>
      </c>
      <c r="H142">
        <f t="shared" si="31"/>
        <v>20</v>
      </c>
      <c r="I142">
        <f t="shared" si="37"/>
        <v>24</v>
      </c>
      <c r="J142">
        <f t="shared" si="38"/>
        <v>28</v>
      </c>
      <c r="K142">
        <f t="shared" si="39"/>
        <v>32</v>
      </c>
      <c r="L142">
        <f t="shared" si="40"/>
        <v>36</v>
      </c>
      <c r="M142">
        <f t="shared" si="41"/>
        <v>48</v>
      </c>
      <c r="N142">
        <f t="shared" si="42"/>
        <v>56</v>
      </c>
      <c r="O142">
        <f t="shared" si="43"/>
        <v>64</v>
      </c>
      <c r="P142">
        <f t="shared" si="44"/>
        <v>72</v>
      </c>
      <c r="Q142">
        <f t="shared" si="45"/>
        <v>80</v>
      </c>
      <c r="R142">
        <f t="shared" si="46"/>
        <v>104</v>
      </c>
      <c r="S142">
        <f t="shared" si="47"/>
        <v>116</v>
      </c>
      <c r="T142">
        <f t="shared" si="48"/>
        <v>128</v>
      </c>
      <c r="U142">
        <f t="shared" si="49"/>
        <v>140</v>
      </c>
      <c r="V142">
        <f t="shared" si="50"/>
        <v>152</v>
      </c>
      <c r="W142">
        <f t="shared" si="51"/>
        <v>188</v>
      </c>
      <c r="X142">
        <f t="shared" si="32"/>
        <v>204</v>
      </c>
      <c r="Y142">
        <f t="shared" si="33"/>
        <v>220</v>
      </c>
      <c r="Z142">
        <f t="shared" si="34"/>
        <v>236</v>
      </c>
      <c r="AA142">
        <f t="shared" si="35"/>
        <v>252</v>
      </c>
      <c r="AB142">
        <f t="shared" si="36"/>
        <v>300</v>
      </c>
    </row>
    <row r="143" spans="7:28" ht="12.75">
      <c r="G143">
        <v>22</v>
      </c>
      <c r="H143">
        <f t="shared" si="31"/>
        <v>21</v>
      </c>
      <c r="I143">
        <f t="shared" si="37"/>
        <v>25</v>
      </c>
      <c r="J143">
        <f t="shared" si="38"/>
        <v>29</v>
      </c>
      <c r="K143">
        <f t="shared" si="39"/>
        <v>33</v>
      </c>
      <c r="L143">
        <f t="shared" si="40"/>
        <v>37</v>
      </c>
      <c r="M143">
        <f t="shared" si="41"/>
        <v>49</v>
      </c>
      <c r="N143">
        <f t="shared" si="42"/>
        <v>57</v>
      </c>
      <c r="O143">
        <f t="shared" si="43"/>
        <v>65</v>
      </c>
      <c r="P143">
        <f t="shared" si="44"/>
        <v>73</v>
      </c>
      <c r="Q143">
        <f t="shared" si="45"/>
        <v>81</v>
      </c>
      <c r="R143">
        <f t="shared" si="46"/>
        <v>105</v>
      </c>
      <c r="S143">
        <f t="shared" si="47"/>
        <v>117</v>
      </c>
      <c r="T143">
        <f t="shared" si="48"/>
        <v>129</v>
      </c>
      <c r="U143">
        <f t="shared" si="49"/>
        <v>141</v>
      </c>
      <c r="V143">
        <f t="shared" si="50"/>
        <v>153</v>
      </c>
      <c r="W143">
        <f t="shared" si="51"/>
        <v>189</v>
      </c>
      <c r="X143">
        <f t="shared" si="32"/>
        <v>205</v>
      </c>
      <c r="Y143">
        <f t="shared" si="33"/>
        <v>221</v>
      </c>
      <c r="Z143">
        <f t="shared" si="34"/>
        <v>237</v>
      </c>
      <c r="AA143">
        <f t="shared" si="35"/>
        <v>253</v>
      </c>
      <c r="AB143">
        <f t="shared" si="36"/>
        <v>301</v>
      </c>
    </row>
    <row r="144" spans="7:28" ht="12.75">
      <c r="G144">
        <v>23</v>
      </c>
      <c r="H144">
        <f t="shared" si="31"/>
        <v>22</v>
      </c>
      <c r="I144">
        <f t="shared" si="37"/>
        <v>26</v>
      </c>
      <c r="J144">
        <f t="shared" si="38"/>
        <v>30</v>
      </c>
      <c r="K144">
        <f t="shared" si="39"/>
        <v>34</v>
      </c>
      <c r="L144">
        <f t="shared" si="40"/>
        <v>38</v>
      </c>
      <c r="M144">
        <f t="shared" si="41"/>
        <v>50</v>
      </c>
      <c r="N144">
        <f t="shared" si="42"/>
        <v>58</v>
      </c>
      <c r="O144">
        <f t="shared" si="43"/>
        <v>66</v>
      </c>
      <c r="P144">
        <f t="shared" si="44"/>
        <v>74</v>
      </c>
      <c r="Q144">
        <f t="shared" si="45"/>
        <v>82</v>
      </c>
      <c r="R144">
        <f t="shared" si="46"/>
        <v>106</v>
      </c>
      <c r="S144">
        <f t="shared" si="47"/>
        <v>118</v>
      </c>
      <c r="T144">
        <f t="shared" si="48"/>
        <v>130</v>
      </c>
      <c r="U144">
        <f t="shared" si="49"/>
        <v>142</v>
      </c>
      <c r="V144">
        <f t="shared" si="50"/>
        <v>154</v>
      </c>
      <c r="W144">
        <f t="shared" si="51"/>
        <v>190</v>
      </c>
      <c r="X144">
        <f t="shared" si="32"/>
        <v>206</v>
      </c>
      <c r="Y144">
        <f t="shared" si="33"/>
        <v>222</v>
      </c>
      <c r="Z144">
        <f t="shared" si="34"/>
        <v>238</v>
      </c>
      <c r="AA144">
        <f t="shared" si="35"/>
        <v>254</v>
      </c>
      <c r="AB144">
        <f t="shared" si="36"/>
        <v>302</v>
      </c>
    </row>
    <row r="145" spans="7:28" ht="12.75">
      <c r="G145">
        <v>24</v>
      </c>
      <c r="H145">
        <f t="shared" si="31"/>
        <v>23</v>
      </c>
      <c r="I145">
        <f t="shared" si="37"/>
        <v>27</v>
      </c>
      <c r="J145">
        <f t="shared" si="38"/>
        <v>31</v>
      </c>
      <c r="K145">
        <f t="shared" si="39"/>
        <v>35</v>
      </c>
      <c r="L145">
        <f t="shared" si="40"/>
        <v>39</v>
      </c>
      <c r="M145">
        <f t="shared" si="41"/>
        <v>51</v>
      </c>
      <c r="N145">
        <f t="shared" si="42"/>
        <v>59</v>
      </c>
      <c r="O145">
        <f t="shared" si="43"/>
        <v>67</v>
      </c>
      <c r="P145">
        <f t="shared" si="44"/>
        <v>75</v>
      </c>
      <c r="Q145">
        <f t="shared" si="45"/>
        <v>83</v>
      </c>
      <c r="R145">
        <f t="shared" si="46"/>
        <v>107</v>
      </c>
      <c r="S145">
        <f t="shared" si="47"/>
        <v>119</v>
      </c>
      <c r="T145">
        <f t="shared" si="48"/>
        <v>131</v>
      </c>
      <c r="U145">
        <f t="shared" si="49"/>
        <v>143</v>
      </c>
      <c r="V145">
        <f t="shared" si="50"/>
        <v>155</v>
      </c>
      <c r="W145">
        <f t="shared" si="51"/>
        <v>191</v>
      </c>
      <c r="X145">
        <f t="shared" si="32"/>
        <v>207</v>
      </c>
      <c r="Y145">
        <f t="shared" si="33"/>
        <v>223</v>
      </c>
      <c r="Z145">
        <f t="shared" si="34"/>
        <v>239</v>
      </c>
      <c r="AA145">
        <f t="shared" si="35"/>
        <v>255</v>
      </c>
      <c r="AB145">
        <f t="shared" si="36"/>
        <v>303</v>
      </c>
    </row>
    <row r="146" spans="7:28" ht="12.75">
      <c r="G146">
        <v>25</v>
      </c>
      <c r="H146">
        <f t="shared" si="31"/>
        <v>24</v>
      </c>
      <c r="I146">
        <f t="shared" si="37"/>
        <v>28</v>
      </c>
      <c r="J146">
        <f t="shared" si="38"/>
        <v>32</v>
      </c>
      <c r="K146">
        <f t="shared" si="39"/>
        <v>36</v>
      </c>
      <c r="L146">
        <f t="shared" si="40"/>
        <v>40</v>
      </c>
      <c r="M146">
        <f t="shared" si="41"/>
        <v>52</v>
      </c>
      <c r="N146">
        <f t="shared" si="42"/>
        <v>60</v>
      </c>
      <c r="O146">
        <f t="shared" si="43"/>
        <v>68</v>
      </c>
      <c r="P146">
        <f t="shared" si="44"/>
        <v>76</v>
      </c>
      <c r="Q146">
        <f t="shared" si="45"/>
        <v>84</v>
      </c>
      <c r="R146">
        <f t="shared" si="46"/>
        <v>108</v>
      </c>
      <c r="S146">
        <f t="shared" si="47"/>
        <v>120</v>
      </c>
      <c r="T146">
        <f t="shared" si="48"/>
        <v>132</v>
      </c>
      <c r="U146">
        <f t="shared" si="49"/>
        <v>144</v>
      </c>
      <c r="V146">
        <f t="shared" si="50"/>
        <v>156</v>
      </c>
      <c r="W146">
        <f t="shared" si="51"/>
        <v>192</v>
      </c>
      <c r="X146">
        <f t="shared" si="32"/>
        <v>208</v>
      </c>
      <c r="Y146">
        <f t="shared" si="33"/>
        <v>224</v>
      </c>
      <c r="Z146">
        <f t="shared" si="34"/>
        <v>240</v>
      </c>
      <c r="AA146">
        <f t="shared" si="35"/>
        <v>256</v>
      </c>
      <c r="AB146">
        <f t="shared" si="36"/>
        <v>304</v>
      </c>
    </row>
    <row r="147" spans="7:28" ht="12.75">
      <c r="G147">
        <v>26</v>
      </c>
      <c r="H147">
        <f t="shared" si="31"/>
        <v>25</v>
      </c>
      <c r="I147">
        <f t="shared" si="37"/>
        <v>29</v>
      </c>
      <c r="J147">
        <f t="shared" si="38"/>
        <v>33</v>
      </c>
      <c r="K147">
        <f t="shared" si="39"/>
        <v>37</v>
      </c>
      <c r="L147">
        <f t="shared" si="40"/>
        <v>41</v>
      </c>
      <c r="M147">
        <f t="shared" si="41"/>
        <v>53</v>
      </c>
      <c r="N147">
        <f t="shared" si="42"/>
        <v>61</v>
      </c>
      <c r="O147">
        <f t="shared" si="43"/>
        <v>69</v>
      </c>
      <c r="P147">
        <f t="shared" si="44"/>
        <v>77</v>
      </c>
      <c r="Q147">
        <f t="shared" si="45"/>
        <v>85</v>
      </c>
      <c r="R147">
        <f t="shared" si="46"/>
        <v>109</v>
      </c>
      <c r="S147">
        <f t="shared" si="47"/>
        <v>121</v>
      </c>
      <c r="T147">
        <f t="shared" si="48"/>
        <v>133</v>
      </c>
      <c r="U147">
        <f t="shared" si="49"/>
        <v>145</v>
      </c>
      <c r="V147">
        <f t="shared" si="50"/>
        <v>157</v>
      </c>
      <c r="W147">
        <f t="shared" si="51"/>
        <v>193</v>
      </c>
      <c r="X147">
        <f t="shared" si="32"/>
        <v>209</v>
      </c>
      <c r="Y147">
        <f t="shared" si="33"/>
        <v>225</v>
      </c>
      <c r="Z147">
        <f t="shared" si="34"/>
        <v>241</v>
      </c>
      <c r="AA147">
        <f t="shared" si="35"/>
        <v>257</v>
      </c>
      <c r="AB147">
        <f t="shared" si="36"/>
        <v>305</v>
      </c>
    </row>
    <row r="148" spans="7:28" ht="12.75">
      <c r="G148">
        <v>27</v>
      </c>
      <c r="H148">
        <f t="shared" si="31"/>
        <v>26</v>
      </c>
      <c r="I148">
        <f t="shared" si="37"/>
        <v>30</v>
      </c>
      <c r="J148">
        <f t="shared" si="38"/>
        <v>34</v>
      </c>
      <c r="K148">
        <f t="shared" si="39"/>
        <v>38</v>
      </c>
      <c r="L148">
        <f t="shared" si="40"/>
        <v>42</v>
      </c>
      <c r="M148">
        <f t="shared" si="41"/>
        <v>54</v>
      </c>
      <c r="N148">
        <f t="shared" si="42"/>
        <v>62</v>
      </c>
      <c r="O148">
        <f t="shared" si="43"/>
        <v>70</v>
      </c>
      <c r="P148">
        <f t="shared" si="44"/>
        <v>78</v>
      </c>
      <c r="Q148">
        <f t="shared" si="45"/>
        <v>86</v>
      </c>
      <c r="R148">
        <f t="shared" si="46"/>
        <v>110</v>
      </c>
      <c r="S148">
        <f t="shared" si="47"/>
        <v>122</v>
      </c>
      <c r="T148">
        <f t="shared" si="48"/>
        <v>134</v>
      </c>
      <c r="U148">
        <f t="shared" si="49"/>
        <v>146</v>
      </c>
      <c r="V148">
        <f t="shared" si="50"/>
        <v>158</v>
      </c>
      <c r="W148">
        <f t="shared" si="51"/>
        <v>194</v>
      </c>
      <c r="X148">
        <f t="shared" si="32"/>
        <v>210</v>
      </c>
      <c r="Y148">
        <f t="shared" si="33"/>
        <v>226</v>
      </c>
      <c r="Z148">
        <f t="shared" si="34"/>
        <v>242</v>
      </c>
      <c r="AA148">
        <f t="shared" si="35"/>
        <v>258</v>
      </c>
      <c r="AB148">
        <f t="shared" si="36"/>
        <v>306</v>
      </c>
    </row>
    <row r="149" spans="7:28" ht="12.75">
      <c r="G149">
        <v>28</v>
      </c>
      <c r="H149">
        <f t="shared" si="31"/>
        <v>27</v>
      </c>
      <c r="I149">
        <f t="shared" si="37"/>
        <v>31</v>
      </c>
      <c r="J149">
        <f t="shared" si="38"/>
        <v>35</v>
      </c>
      <c r="K149">
        <f t="shared" si="39"/>
        <v>39</v>
      </c>
      <c r="L149">
        <f t="shared" si="40"/>
        <v>43</v>
      </c>
      <c r="M149">
        <f t="shared" si="41"/>
        <v>55</v>
      </c>
      <c r="N149">
        <f t="shared" si="42"/>
        <v>63</v>
      </c>
      <c r="O149">
        <f t="shared" si="43"/>
        <v>71</v>
      </c>
      <c r="P149">
        <f t="shared" si="44"/>
        <v>79</v>
      </c>
      <c r="Q149">
        <f t="shared" si="45"/>
        <v>87</v>
      </c>
      <c r="R149">
        <f t="shared" si="46"/>
        <v>111</v>
      </c>
      <c r="S149">
        <f t="shared" si="47"/>
        <v>123</v>
      </c>
      <c r="T149">
        <f t="shared" si="48"/>
        <v>135</v>
      </c>
      <c r="U149">
        <f t="shared" si="49"/>
        <v>147</v>
      </c>
      <c r="V149">
        <f t="shared" si="50"/>
        <v>159</v>
      </c>
      <c r="W149">
        <f t="shared" si="51"/>
        <v>195</v>
      </c>
      <c r="X149">
        <f t="shared" si="32"/>
        <v>211</v>
      </c>
      <c r="Y149">
        <f t="shared" si="33"/>
        <v>227</v>
      </c>
      <c r="Z149">
        <f t="shared" si="34"/>
        <v>243</v>
      </c>
      <c r="AA149">
        <f t="shared" si="35"/>
        <v>259</v>
      </c>
      <c r="AB149">
        <f t="shared" si="36"/>
        <v>307</v>
      </c>
    </row>
    <row r="150" spans="7:28" ht="12.75">
      <c r="G150">
        <v>29</v>
      </c>
      <c r="H150">
        <f t="shared" si="31"/>
        <v>28</v>
      </c>
      <c r="I150">
        <f t="shared" si="37"/>
        <v>32</v>
      </c>
      <c r="J150">
        <f t="shared" si="38"/>
        <v>36</v>
      </c>
      <c r="K150">
        <f t="shared" si="39"/>
        <v>40</v>
      </c>
      <c r="L150">
        <f t="shared" si="40"/>
        <v>44</v>
      </c>
      <c r="M150">
        <f t="shared" si="41"/>
        <v>56</v>
      </c>
      <c r="N150">
        <f t="shared" si="42"/>
        <v>64</v>
      </c>
      <c r="O150">
        <f t="shared" si="43"/>
        <v>72</v>
      </c>
      <c r="P150">
        <f t="shared" si="44"/>
        <v>80</v>
      </c>
      <c r="Q150">
        <f t="shared" si="45"/>
        <v>88</v>
      </c>
      <c r="R150">
        <f t="shared" si="46"/>
        <v>112</v>
      </c>
      <c r="S150">
        <f t="shared" si="47"/>
        <v>124</v>
      </c>
      <c r="T150">
        <f t="shared" si="48"/>
        <v>136</v>
      </c>
      <c r="U150">
        <f t="shared" si="49"/>
        <v>148</v>
      </c>
      <c r="V150">
        <f t="shared" si="50"/>
        <v>160</v>
      </c>
      <c r="W150">
        <f t="shared" si="51"/>
        <v>196</v>
      </c>
      <c r="X150">
        <f t="shared" si="32"/>
        <v>212</v>
      </c>
      <c r="Y150">
        <f t="shared" si="33"/>
        <v>228</v>
      </c>
      <c r="Z150">
        <f t="shared" si="34"/>
        <v>244</v>
      </c>
      <c r="AA150">
        <f t="shared" si="35"/>
        <v>260</v>
      </c>
      <c r="AB150">
        <f t="shared" si="36"/>
        <v>308</v>
      </c>
    </row>
    <row r="151" spans="7:28" ht="12.75">
      <c r="G151">
        <v>30</v>
      </c>
      <c r="H151">
        <f t="shared" si="31"/>
        <v>29</v>
      </c>
      <c r="I151">
        <f t="shared" si="37"/>
        <v>33</v>
      </c>
      <c r="J151">
        <f t="shared" si="38"/>
        <v>37</v>
      </c>
      <c r="K151">
        <f t="shared" si="39"/>
        <v>41</v>
      </c>
      <c r="L151">
        <f t="shared" si="40"/>
        <v>45</v>
      </c>
      <c r="M151">
        <f t="shared" si="41"/>
        <v>57</v>
      </c>
      <c r="N151">
        <f t="shared" si="42"/>
        <v>65</v>
      </c>
      <c r="O151">
        <f t="shared" si="43"/>
        <v>73</v>
      </c>
      <c r="P151">
        <f t="shared" si="44"/>
        <v>81</v>
      </c>
      <c r="Q151">
        <f t="shared" si="45"/>
        <v>89</v>
      </c>
      <c r="R151">
        <f t="shared" si="46"/>
        <v>113</v>
      </c>
      <c r="S151">
        <f t="shared" si="47"/>
        <v>125</v>
      </c>
      <c r="T151">
        <f t="shared" si="48"/>
        <v>137</v>
      </c>
      <c r="U151">
        <f t="shared" si="49"/>
        <v>149</v>
      </c>
      <c r="V151">
        <f t="shared" si="50"/>
        <v>161</v>
      </c>
      <c r="W151">
        <f t="shared" si="51"/>
        <v>197</v>
      </c>
      <c r="X151">
        <f t="shared" si="32"/>
        <v>213</v>
      </c>
      <c r="Y151">
        <f t="shared" si="33"/>
        <v>229</v>
      </c>
      <c r="Z151">
        <f t="shared" si="34"/>
        <v>245</v>
      </c>
      <c r="AA151">
        <f t="shared" si="35"/>
        <v>261</v>
      </c>
      <c r="AB151">
        <f t="shared" si="36"/>
        <v>309</v>
      </c>
    </row>
    <row r="152" spans="7:28" ht="12.75">
      <c r="G152">
        <v>31</v>
      </c>
      <c r="H152">
        <f t="shared" si="31"/>
        <v>30</v>
      </c>
      <c r="I152">
        <f t="shared" si="37"/>
        <v>34</v>
      </c>
      <c r="J152">
        <f t="shared" si="38"/>
        <v>38</v>
      </c>
      <c r="K152">
        <f t="shared" si="39"/>
        <v>42</v>
      </c>
      <c r="L152">
        <f t="shared" si="40"/>
        <v>46</v>
      </c>
      <c r="M152">
        <f t="shared" si="41"/>
        <v>58</v>
      </c>
      <c r="N152">
        <f t="shared" si="42"/>
        <v>66</v>
      </c>
      <c r="O152">
        <f t="shared" si="43"/>
        <v>74</v>
      </c>
      <c r="P152">
        <f t="shared" si="44"/>
        <v>82</v>
      </c>
      <c r="Q152">
        <f t="shared" si="45"/>
        <v>90</v>
      </c>
      <c r="R152">
        <f t="shared" si="46"/>
        <v>114</v>
      </c>
      <c r="S152">
        <f t="shared" si="47"/>
        <v>126</v>
      </c>
      <c r="T152">
        <f t="shared" si="48"/>
        <v>138</v>
      </c>
      <c r="U152">
        <f t="shared" si="49"/>
        <v>150</v>
      </c>
      <c r="V152">
        <f t="shared" si="50"/>
        <v>162</v>
      </c>
      <c r="W152">
        <f t="shared" si="51"/>
        <v>198</v>
      </c>
      <c r="X152">
        <f t="shared" si="32"/>
        <v>214</v>
      </c>
      <c r="Y152">
        <f t="shared" si="33"/>
        <v>230</v>
      </c>
      <c r="Z152">
        <f t="shared" si="34"/>
        <v>246</v>
      </c>
      <c r="AA152">
        <f t="shared" si="35"/>
        <v>262</v>
      </c>
      <c r="AB152">
        <f t="shared" si="36"/>
        <v>310</v>
      </c>
    </row>
    <row r="153" spans="7:28" ht="12.75">
      <c r="G153">
        <v>32</v>
      </c>
      <c r="H153">
        <f t="shared" si="31"/>
        <v>31</v>
      </c>
      <c r="I153">
        <f t="shared" si="37"/>
        <v>35</v>
      </c>
      <c r="J153">
        <f t="shared" si="38"/>
        <v>39</v>
      </c>
      <c r="K153">
        <f t="shared" si="39"/>
        <v>43</v>
      </c>
      <c r="L153">
        <f t="shared" si="40"/>
        <v>47</v>
      </c>
      <c r="M153">
        <f t="shared" si="41"/>
        <v>59</v>
      </c>
      <c r="N153">
        <f t="shared" si="42"/>
        <v>67</v>
      </c>
      <c r="O153">
        <f t="shared" si="43"/>
        <v>75</v>
      </c>
      <c r="P153">
        <f t="shared" si="44"/>
        <v>83</v>
      </c>
      <c r="Q153">
        <f t="shared" si="45"/>
        <v>91</v>
      </c>
      <c r="R153">
        <f t="shared" si="46"/>
        <v>115</v>
      </c>
      <c r="S153">
        <f t="shared" si="47"/>
        <v>127</v>
      </c>
      <c r="T153">
        <f t="shared" si="48"/>
        <v>139</v>
      </c>
      <c r="U153">
        <f t="shared" si="49"/>
        <v>151</v>
      </c>
      <c r="V153">
        <f t="shared" si="50"/>
        <v>163</v>
      </c>
      <c r="W153">
        <f t="shared" si="51"/>
        <v>199</v>
      </c>
      <c r="X153">
        <f t="shared" si="32"/>
        <v>215</v>
      </c>
      <c r="Y153">
        <f t="shared" si="33"/>
        <v>231</v>
      </c>
      <c r="Z153">
        <f t="shared" si="34"/>
        <v>247</v>
      </c>
      <c r="AA153">
        <f t="shared" si="35"/>
        <v>263</v>
      </c>
      <c r="AB153">
        <f t="shared" si="36"/>
        <v>311</v>
      </c>
    </row>
    <row r="154" spans="7:28" ht="12.75">
      <c r="G154">
        <v>33</v>
      </c>
      <c r="H154">
        <f t="shared" si="31"/>
        <v>32</v>
      </c>
      <c r="I154">
        <f t="shared" si="37"/>
        <v>36</v>
      </c>
      <c r="J154">
        <f t="shared" si="38"/>
        <v>40</v>
      </c>
      <c r="K154">
        <f t="shared" si="39"/>
        <v>44</v>
      </c>
      <c r="L154">
        <f t="shared" si="40"/>
        <v>48</v>
      </c>
      <c r="M154">
        <f t="shared" si="41"/>
        <v>60</v>
      </c>
      <c r="N154">
        <f t="shared" si="42"/>
        <v>68</v>
      </c>
      <c r="O154">
        <f t="shared" si="43"/>
        <v>76</v>
      </c>
      <c r="P154">
        <f t="shared" si="44"/>
        <v>84</v>
      </c>
      <c r="Q154">
        <f t="shared" si="45"/>
        <v>92</v>
      </c>
      <c r="R154">
        <f t="shared" si="46"/>
        <v>116</v>
      </c>
      <c r="S154">
        <f t="shared" si="47"/>
        <v>128</v>
      </c>
      <c r="T154">
        <f t="shared" si="48"/>
        <v>140</v>
      </c>
      <c r="U154">
        <f t="shared" si="49"/>
        <v>152</v>
      </c>
      <c r="V154">
        <f t="shared" si="50"/>
        <v>164</v>
      </c>
      <c r="W154">
        <f t="shared" si="51"/>
        <v>200</v>
      </c>
      <c r="X154">
        <f t="shared" si="32"/>
        <v>216</v>
      </c>
      <c r="Y154">
        <f t="shared" si="33"/>
        <v>232</v>
      </c>
      <c r="Z154">
        <f t="shared" si="34"/>
        <v>248</v>
      </c>
      <c r="AA154">
        <f t="shared" si="35"/>
        <v>264</v>
      </c>
      <c r="AB154">
        <f t="shared" si="36"/>
        <v>312</v>
      </c>
    </row>
    <row r="155" spans="7:28" ht="12.75">
      <c r="G155">
        <v>34</v>
      </c>
      <c r="H155">
        <f t="shared" si="31"/>
        <v>33</v>
      </c>
      <c r="I155">
        <f t="shared" si="37"/>
        <v>37</v>
      </c>
      <c r="J155">
        <f t="shared" si="38"/>
        <v>41</v>
      </c>
      <c r="K155">
        <f t="shared" si="39"/>
        <v>45</v>
      </c>
      <c r="L155">
        <f t="shared" si="40"/>
        <v>49</v>
      </c>
      <c r="M155">
        <f t="shared" si="41"/>
        <v>61</v>
      </c>
      <c r="N155">
        <f t="shared" si="42"/>
        <v>69</v>
      </c>
      <c r="O155">
        <f t="shared" si="43"/>
        <v>77</v>
      </c>
      <c r="P155">
        <f t="shared" si="44"/>
        <v>85</v>
      </c>
      <c r="Q155">
        <f t="shared" si="45"/>
        <v>93</v>
      </c>
      <c r="R155">
        <f t="shared" si="46"/>
        <v>117</v>
      </c>
      <c r="S155">
        <f t="shared" si="47"/>
        <v>129</v>
      </c>
      <c r="T155">
        <f t="shared" si="48"/>
        <v>141</v>
      </c>
      <c r="U155">
        <f t="shared" si="49"/>
        <v>153</v>
      </c>
      <c r="V155">
        <f t="shared" si="50"/>
        <v>165</v>
      </c>
      <c r="W155">
        <f t="shared" si="51"/>
        <v>201</v>
      </c>
      <c r="X155">
        <f t="shared" si="32"/>
        <v>217</v>
      </c>
      <c r="Y155">
        <f t="shared" si="33"/>
        <v>233</v>
      </c>
      <c r="Z155">
        <f t="shared" si="34"/>
        <v>249</v>
      </c>
      <c r="AA155">
        <f t="shared" si="35"/>
        <v>265</v>
      </c>
      <c r="AB155">
        <f t="shared" si="36"/>
        <v>313</v>
      </c>
    </row>
    <row r="156" spans="7:28" ht="12.75">
      <c r="G156">
        <v>35</v>
      </c>
      <c r="H156">
        <f t="shared" si="31"/>
        <v>34</v>
      </c>
      <c r="I156">
        <f t="shared" si="37"/>
        <v>38</v>
      </c>
      <c r="J156">
        <f t="shared" si="38"/>
        <v>42</v>
      </c>
      <c r="K156">
        <f t="shared" si="39"/>
        <v>46</v>
      </c>
      <c r="L156">
        <f t="shared" si="40"/>
        <v>50</v>
      </c>
      <c r="M156">
        <f t="shared" si="41"/>
        <v>62</v>
      </c>
      <c r="N156">
        <f t="shared" si="42"/>
        <v>70</v>
      </c>
      <c r="O156">
        <f t="shared" si="43"/>
        <v>78</v>
      </c>
      <c r="P156">
        <f t="shared" si="44"/>
        <v>86</v>
      </c>
      <c r="Q156">
        <f t="shared" si="45"/>
        <v>94</v>
      </c>
      <c r="R156">
        <f t="shared" si="46"/>
        <v>118</v>
      </c>
      <c r="S156">
        <f t="shared" si="47"/>
        <v>130</v>
      </c>
      <c r="T156">
        <f t="shared" si="48"/>
        <v>142</v>
      </c>
      <c r="U156">
        <f t="shared" si="49"/>
        <v>154</v>
      </c>
      <c r="V156">
        <f t="shared" si="50"/>
        <v>166</v>
      </c>
      <c r="W156">
        <f t="shared" si="51"/>
        <v>202</v>
      </c>
      <c r="X156">
        <f t="shared" si="32"/>
        <v>218</v>
      </c>
      <c r="Y156">
        <f t="shared" si="33"/>
        <v>234</v>
      </c>
      <c r="Z156">
        <f t="shared" si="34"/>
        <v>250</v>
      </c>
      <c r="AA156">
        <f t="shared" si="35"/>
        <v>266</v>
      </c>
      <c r="AB156">
        <f t="shared" si="36"/>
        <v>314</v>
      </c>
    </row>
    <row r="157" spans="7:28" ht="12.75">
      <c r="G157">
        <v>36</v>
      </c>
      <c r="H157">
        <f t="shared" si="31"/>
        <v>35</v>
      </c>
      <c r="I157">
        <f t="shared" si="37"/>
        <v>39</v>
      </c>
      <c r="J157">
        <f t="shared" si="38"/>
        <v>43</v>
      </c>
      <c r="K157">
        <f t="shared" si="39"/>
        <v>47</v>
      </c>
      <c r="L157">
        <f t="shared" si="40"/>
        <v>51</v>
      </c>
      <c r="M157">
        <f t="shared" si="41"/>
        <v>63</v>
      </c>
      <c r="N157">
        <f t="shared" si="42"/>
        <v>71</v>
      </c>
      <c r="O157">
        <f t="shared" si="43"/>
        <v>79</v>
      </c>
      <c r="P157">
        <f t="shared" si="44"/>
        <v>87</v>
      </c>
      <c r="Q157">
        <f t="shared" si="45"/>
        <v>95</v>
      </c>
      <c r="R157">
        <f t="shared" si="46"/>
        <v>119</v>
      </c>
      <c r="S157">
        <f t="shared" si="47"/>
        <v>131</v>
      </c>
      <c r="T157">
        <f t="shared" si="48"/>
        <v>143</v>
      </c>
      <c r="U157">
        <f t="shared" si="49"/>
        <v>155</v>
      </c>
      <c r="V157">
        <f t="shared" si="50"/>
        <v>167</v>
      </c>
      <c r="W157">
        <f t="shared" si="51"/>
        <v>203</v>
      </c>
      <c r="X157">
        <f t="shared" si="32"/>
        <v>219</v>
      </c>
      <c r="Y157">
        <f t="shared" si="33"/>
        <v>235</v>
      </c>
      <c r="Z157">
        <f t="shared" si="34"/>
        <v>251</v>
      </c>
      <c r="AA157">
        <f t="shared" si="35"/>
        <v>267</v>
      </c>
      <c r="AB157">
        <f t="shared" si="36"/>
        <v>315</v>
      </c>
    </row>
    <row r="158" spans="7:28" ht="12.75">
      <c r="G158">
        <v>37</v>
      </c>
      <c r="H158">
        <f t="shared" si="31"/>
        <v>36</v>
      </c>
      <c r="I158">
        <f t="shared" si="37"/>
        <v>40</v>
      </c>
      <c r="J158">
        <f t="shared" si="38"/>
        <v>44</v>
      </c>
      <c r="K158">
        <f t="shared" si="39"/>
        <v>48</v>
      </c>
      <c r="L158">
        <f t="shared" si="40"/>
        <v>52</v>
      </c>
      <c r="M158">
        <f t="shared" si="41"/>
        <v>64</v>
      </c>
      <c r="N158">
        <f t="shared" si="42"/>
        <v>72</v>
      </c>
      <c r="O158">
        <f t="shared" si="43"/>
        <v>80</v>
      </c>
      <c r="P158">
        <f t="shared" si="44"/>
        <v>88</v>
      </c>
      <c r="Q158">
        <f t="shared" si="45"/>
        <v>96</v>
      </c>
      <c r="R158">
        <f t="shared" si="46"/>
        <v>120</v>
      </c>
      <c r="S158">
        <f t="shared" si="47"/>
        <v>132</v>
      </c>
      <c r="T158">
        <f t="shared" si="48"/>
        <v>144</v>
      </c>
      <c r="U158">
        <f t="shared" si="49"/>
        <v>156</v>
      </c>
      <c r="V158">
        <f t="shared" si="50"/>
        <v>168</v>
      </c>
      <c r="W158">
        <f t="shared" si="51"/>
        <v>204</v>
      </c>
      <c r="X158">
        <f t="shared" si="32"/>
        <v>220</v>
      </c>
      <c r="Y158">
        <f t="shared" si="33"/>
        <v>236</v>
      </c>
      <c r="Z158">
        <f t="shared" si="34"/>
        <v>252</v>
      </c>
      <c r="AA158">
        <f t="shared" si="35"/>
        <v>268</v>
      </c>
      <c r="AB158">
        <f t="shared" si="36"/>
        <v>316</v>
      </c>
    </row>
    <row r="159" spans="7:28" ht="12.75">
      <c r="G159">
        <v>38</v>
      </c>
      <c r="H159">
        <f t="shared" si="31"/>
        <v>37</v>
      </c>
      <c r="I159">
        <f t="shared" si="37"/>
        <v>41</v>
      </c>
      <c r="J159">
        <f t="shared" si="38"/>
        <v>45</v>
      </c>
      <c r="K159">
        <f t="shared" si="39"/>
        <v>49</v>
      </c>
      <c r="L159">
        <f t="shared" si="40"/>
        <v>53</v>
      </c>
      <c r="M159">
        <f t="shared" si="41"/>
        <v>65</v>
      </c>
      <c r="N159">
        <f t="shared" si="42"/>
        <v>73</v>
      </c>
      <c r="O159">
        <f t="shared" si="43"/>
        <v>81</v>
      </c>
      <c r="P159">
        <f t="shared" si="44"/>
        <v>89</v>
      </c>
      <c r="Q159">
        <f t="shared" si="45"/>
        <v>97</v>
      </c>
      <c r="R159">
        <f t="shared" si="46"/>
        <v>121</v>
      </c>
      <c r="S159">
        <f t="shared" si="47"/>
        <v>133</v>
      </c>
      <c r="T159">
        <f t="shared" si="48"/>
        <v>145</v>
      </c>
      <c r="U159">
        <f t="shared" si="49"/>
        <v>157</v>
      </c>
      <c r="V159">
        <f t="shared" si="50"/>
        <v>169</v>
      </c>
      <c r="W159">
        <f t="shared" si="51"/>
        <v>205</v>
      </c>
      <c r="X159">
        <f t="shared" si="32"/>
        <v>221</v>
      </c>
      <c r="Y159">
        <f t="shared" si="33"/>
        <v>237</v>
      </c>
      <c r="Z159">
        <f t="shared" si="34"/>
        <v>253</v>
      </c>
      <c r="AA159">
        <f t="shared" si="35"/>
        <v>269</v>
      </c>
      <c r="AB159">
        <f t="shared" si="36"/>
        <v>317</v>
      </c>
    </row>
    <row r="160" spans="7:28" ht="12.75">
      <c r="G160">
        <v>39</v>
      </c>
      <c r="H160">
        <f t="shared" si="31"/>
        <v>38</v>
      </c>
      <c r="I160">
        <f t="shared" si="37"/>
        <v>42</v>
      </c>
      <c r="J160">
        <f t="shared" si="38"/>
        <v>46</v>
      </c>
      <c r="K160">
        <f t="shared" si="39"/>
        <v>50</v>
      </c>
      <c r="L160">
        <f t="shared" si="40"/>
        <v>54</v>
      </c>
      <c r="M160">
        <f t="shared" si="41"/>
        <v>66</v>
      </c>
      <c r="N160">
        <f t="shared" si="42"/>
        <v>74</v>
      </c>
      <c r="O160">
        <f t="shared" si="43"/>
        <v>82</v>
      </c>
      <c r="P160">
        <f t="shared" si="44"/>
        <v>90</v>
      </c>
      <c r="Q160">
        <f t="shared" si="45"/>
        <v>98</v>
      </c>
      <c r="R160">
        <f t="shared" si="46"/>
        <v>122</v>
      </c>
      <c r="S160">
        <f t="shared" si="47"/>
        <v>134</v>
      </c>
      <c r="T160">
        <f t="shared" si="48"/>
        <v>146</v>
      </c>
      <c r="U160">
        <f t="shared" si="49"/>
        <v>158</v>
      </c>
      <c r="V160">
        <f t="shared" si="50"/>
        <v>170</v>
      </c>
      <c r="W160">
        <f t="shared" si="51"/>
        <v>206</v>
      </c>
      <c r="X160">
        <f t="shared" si="32"/>
        <v>222</v>
      </c>
      <c r="Y160">
        <f t="shared" si="33"/>
        <v>238</v>
      </c>
      <c r="Z160">
        <f t="shared" si="34"/>
        <v>254</v>
      </c>
      <c r="AA160">
        <f t="shared" si="35"/>
        <v>270</v>
      </c>
      <c r="AB160">
        <f t="shared" si="36"/>
        <v>318</v>
      </c>
    </row>
    <row r="161" spans="7:28" ht="12.75">
      <c r="G161">
        <v>40</v>
      </c>
      <c r="H161">
        <f t="shared" si="31"/>
        <v>39</v>
      </c>
      <c r="I161">
        <f t="shared" si="37"/>
        <v>43</v>
      </c>
      <c r="J161">
        <f t="shared" si="38"/>
        <v>47</v>
      </c>
      <c r="K161">
        <f t="shared" si="39"/>
        <v>51</v>
      </c>
      <c r="L161">
        <f t="shared" si="40"/>
        <v>55</v>
      </c>
      <c r="M161">
        <f t="shared" si="41"/>
        <v>67</v>
      </c>
      <c r="N161">
        <f t="shared" si="42"/>
        <v>75</v>
      </c>
      <c r="O161">
        <f t="shared" si="43"/>
        <v>83</v>
      </c>
      <c r="P161">
        <f t="shared" si="44"/>
        <v>91</v>
      </c>
      <c r="Q161">
        <f t="shared" si="45"/>
        <v>99</v>
      </c>
      <c r="R161">
        <f t="shared" si="46"/>
        <v>123</v>
      </c>
      <c r="S161">
        <f t="shared" si="47"/>
        <v>135</v>
      </c>
      <c r="T161">
        <f t="shared" si="48"/>
        <v>147</v>
      </c>
      <c r="U161">
        <f t="shared" si="49"/>
        <v>159</v>
      </c>
      <c r="V161">
        <f t="shared" si="50"/>
        <v>171</v>
      </c>
      <c r="W161">
        <f t="shared" si="51"/>
        <v>207</v>
      </c>
      <c r="X161">
        <f t="shared" si="32"/>
        <v>223</v>
      </c>
      <c r="Y161">
        <f t="shared" si="33"/>
        <v>239</v>
      </c>
      <c r="Z161">
        <f t="shared" si="34"/>
        <v>255</v>
      </c>
      <c r="AA161">
        <f t="shared" si="35"/>
        <v>271</v>
      </c>
      <c r="AB161">
        <f t="shared" si="36"/>
        <v>319</v>
      </c>
    </row>
    <row r="162" spans="7:28" ht="12.75">
      <c r="G162">
        <v>41</v>
      </c>
      <c r="M162">
        <f t="shared" si="41"/>
        <v>68</v>
      </c>
      <c r="N162">
        <f t="shared" si="42"/>
        <v>76</v>
      </c>
      <c r="O162">
        <f t="shared" si="43"/>
        <v>84</v>
      </c>
      <c r="P162">
        <f t="shared" si="44"/>
        <v>92</v>
      </c>
      <c r="Q162">
        <f t="shared" si="45"/>
        <v>100</v>
      </c>
      <c r="R162">
        <f t="shared" si="46"/>
        <v>124</v>
      </c>
      <c r="S162">
        <f t="shared" si="47"/>
        <v>136</v>
      </c>
      <c r="T162">
        <f t="shared" si="48"/>
        <v>148</v>
      </c>
      <c r="U162">
        <f t="shared" si="49"/>
        <v>160</v>
      </c>
      <c r="V162">
        <f t="shared" si="50"/>
        <v>172</v>
      </c>
      <c r="W162">
        <f t="shared" si="51"/>
        <v>208</v>
      </c>
      <c r="X162">
        <f t="shared" si="32"/>
        <v>224</v>
      </c>
      <c r="Y162">
        <f t="shared" si="33"/>
        <v>240</v>
      </c>
      <c r="Z162">
        <f t="shared" si="34"/>
        <v>256</v>
      </c>
      <c r="AA162">
        <f t="shared" si="35"/>
        <v>272</v>
      </c>
      <c r="AB162">
        <f t="shared" si="36"/>
        <v>320</v>
      </c>
    </row>
    <row r="163" spans="7:28" ht="12.75">
      <c r="G163">
        <v>42</v>
      </c>
      <c r="M163">
        <f t="shared" si="41"/>
        <v>69</v>
      </c>
      <c r="N163">
        <f t="shared" si="42"/>
        <v>77</v>
      </c>
      <c r="O163">
        <f t="shared" si="43"/>
        <v>85</v>
      </c>
      <c r="P163">
        <f t="shared" si="44"/>
        <v>93</v>
      </c>
      <c r="Q163">
        <f t="shared" si="45"/>
        <v>101</v>
      </c>
      <c r="R163">
        <f t="shared" si="46"/>
        <v>125</v>
      </c>
      <c r="S163">
        <f t="shared" si="47"/>
        <v>137</v>
      </c>
      <c r="T163">
        <f t="shared" si="48"/>
        <v>149</v>
      </c>
      <c r="U163">
        <f t="shared" si="49"/>
        <v>161</v>
      </c>
      <c r="V163">
        <f t="shared" si="50"/>
        <v>173</v>
      </c>
      <c r="W163">
        <f t="shared" si="51"/>
        <v>209</v>
      </c>
      <c r="X163">
        <f t="shared" si="32"/>
        <v>225</v>
      </c>
      <c r="Y163">
        <f t="shared" si="33"/>
        <v>241</v>
      </c>
      <c r="Z163">
        <f t="shared" si="34"/>
        <v>257</v>
      </c>
      <c r="AA163">
        <f t="shared" si="35"/>
        <v>273</v>
      </c>
      <c r="AB163">
        <f t="shared" si="36"/>
        <v>321</v>
      </c>
    </row>
    <row r="164" spans="7:28" ht="12.75">
      <c r="G164">
        <v>43</v>
      </c>
      <c r="M164">
        <f t="shared" si="41"/>
        <v>70</v>
      </c>
      <c r="N164">
        <f t="shared" si="42"/>
        <v>78</v>
      </c>
      <c r="O164">
        <f t="shared" si="43"/>
        <v>86</v>
      </c>
      <c r="P164">
        <f t="shared" si="44"/>
        <v>94</v>
      </c>
      <c r="Q164">
        <f t="shared" si="45"/>
        <v>102</v>
      </c>
      <c r="R164">
        <f t="shared" si="46"/>
        <v>126</v>
      </c>
      <c r="S164">
        <f t="shared" si="47"/>
        <v>138</v>
      </c>
      <c r="T164">
        <f t="shared" si="48"/>
        <v>150</v>
      </c>
      <c r="U164">
        <f t="shared" si="49"/>
        <v>162</v>
      </c>
      <c r="V164">
        <f t="shared" si="50"/>
        <v>174</v>
      </c>
      <c r="W164">
        <f t="shared" si="51"/>
        <v>210</v>
      </c>
      <c r="X164">
        <f t="shared" si="32"/>
        <v>226</v>
      </c>
      <c r="Y164">
        <f t="shared" si="33"/>
        <v>242</v>
      </c>
      <c r="Z164">
        <f t="shared" si="34"/>
        <v>258</v>
      </c>
      <c r="AA164">
        <f t="shared" si="35"/>
        <v>274</v>
      </c>
      <c r="AB164">
        <f t="shared" si="36"/>
        <v>322</v>
      </c>
    </row>
    <row r="165" spans="7:28" ht="12.75">
      <c r="G165">
        <v>44</v>
      </c>
      <c r="M165">
        <f t="shared" si="41"/>
        <v>71</v>
      </c>
      <c r="N165">
        <f t="shared" si="42"/>
        <v>79</v>
      </c>
      <c r="O165">
        <f t="shared" si="43"/>
        <v>87</v>
      </c>
      <c r="P165">
        <f t="shared" si="44"/>
        <v>95</v>
      </c>
      <c r="Q165">
        <f t="shared" si="45"/>
        <v>103</v>
      </c>
      <c r="R165">
        <f t="shared" si="46"/>
        <v>127</v>
      </c>
      <c r="S165">
        <f t="shared" si="47"/>
        <v>139</v>
      </c>
      <c r="T165">
        <f t="shared" si="48"/>
        <v>151</v>
      </c>
      <c r="U165">
        <f t="shared" si="49"/>
        <v>163</v>
      </c>
      <c r="V165">
        <f t="shared" si="50"/>
        <v>175</v>
      </c>
      <c r="W165">
        <f t="shared" si="51"/>
        <v>211</v>
      </c>
      <c r="X165">
        <f t="shared" si="32"/>
        <v>227</v>
      </c>
      <c r="Y165">
        <f t="shared" si="33"/>
        <v>243</v>
      </c>
      <c r="Z165">
        <f t="shared" si="34"/>
        <v>259</v>
      </c>
      <c r="AA165">
        <f t="shared" si="35"/>
        <v>275</v>
      </c>
      <c r="AB165">
        <f t="shared" si="36"/>
        <v>323</v>
      </c>
    </row>
    <row r="166" spans="7:28" ht="12.75">
      <c r="G166">
        <v>45</v>
      </c>
      <c r="M166">
        <f t="shared" si="41"/>
        <v>72</v>
      </c>
      <c r="N166">
        <f t="shared" si="42"/>
        <v>80</v>
      </c>
      <c r="O166">
        <f t="shared" si="43"/>
        <v>88</v>
      </c>
      <c r="P166">
        <f t="shared" si="44"/>
        <v>96</v>
      </c>
      <c r="Q166">
        <f t="shared" si="45"/>
        <v>104</v>
      </c>
      <c r="R166">
        <f t="shared" si="46"/>
        <v>128</v>
      </c>
      <c r="S166">
        <f t="shared" si="47"/>
        <v>140</v>
      </c>
      <c r="T166">
        <f t="shared" si="48"/>
        <v>152</v>
      </c>
      <c r="U166">
        <f t="shared" si="49"/>
        <v>164</v>
      </c>
      <c r="V166">
        <f t="shared" si="50"/>
        <v>176</v>
      </c>
      <c r="W166">
        <f t="shared" si="51"/>
        <v>212</v>
      </c>
      <c r="X166">
        <f t="shared" si="32"/>
        <v>228</v>
      </c>
      <c r="Y166">
        <f t="shared" si="33"/>
        <v>244</v>
      </c>
      <c r="Z166">
        <f t="shared" si="34"/>
        <v>260</v>
      </c>
      <c r="AA166">
        <f t="shared" si="35"/>
        <v>276</v>
      </c>
      <c r="AB166">
        <f t="shared" si="36"/>
        <v>324</v>
      </c>
    </row>
    <row r="167" spans="7:28" ht="12.75">
      <c r="G167">
        <v>46</v>
      </c>
      <c r="M167">
        <f t="shared" si="41"/>
        <v>73</v>
      </c>
      <c r="N167">
        <f t="shared" si="42"/>
        <v>81</v>
      </c>
      <c r="O167">
        <f t="shared" si="43"/>
        <v>89</v>
      </c>
      <c r="P167">
        <f t="shared" si="44"/>
        <v>97</v>
      </c>
      <c r="Q167">
        <f t="shared" si="45"/>
        <v>105</v>
      </c>
      <c r="R167">
        <f t="shared" si="46"/>
        <v>129</v>
      </c>
      <c r="S167">
        <f t="shared" si="47"/>
        <v>141</v>
      </c>
      <c r="T167">
        <f t="shared" si="48"/>
        <v>153</v>
      </c>
      <c r="U167">
        <f t="shared" si="49"/>
        <v>165</v>
      </c>
      <c r="V167">
        <f t="shared" si="50"/>
        <v>177</v>
      </c>
      <c r="W167">
        <f t="shared" si="51"/>
        <v>213</v>
      </c>
      <c r="X167">
        <f t="shared" si="32"/>
        <v>229</v>
      </c>
      <c r="Y167">
        <f t="shared" si="33"/>
        <v>245</v>
      </c>
      <c r="Z167">
        <f t="shared" si="34"/>
        <v>261</v>
      </c>
      <c r="AA167">
        <f t="shared" si="35"/>
        <v>277</v>
      </c>
      <c r="AB167">
        <f t="shared" si="36"/>
        <v>325</v>
      </c>
    </row>
    <row r="168" spans="7:28" ht="12.75">
      <c r="G168">
        <v>47</v>
      </c>
      <c r="M168">
        <f t="shared" si="41"/>
        <v>74</v>
      </c>
      <c r="N168">
        <f t="shared" si="42"/>
        <v>82</v>
      </c>
      <c r="O168">
        <f t="shared" si="43"/>
        <v>90</v>
      </c>
      <c r="P168">
        <f t="shared" si="44"/>
        <v>98</v>
      </c>
      <c r="Q168">
        <f t="shared" si="45"/>
        <v>106</v>
      </c>
      <c r="R168">
        <f t="shared" si="46"/>
        <v>130</v>
      </c>
      <c r="S168">
        <f t="shared" si="47"/>
        <v>142</v>
      </c>
      <c r="T168">
        <f t="shared" si="48"/>
        <v>154</v>
      </c>
      <c r="U168">
        <f t="shared" si="49"/>
        <v>166</v>
      </c>
      <c r="V168">
        <f t="shared" si="50"/>
        <v>178</v>
      </c>
      <c r="W168">
        <f t="shared" si="51"/>
        <v>214</v>
      </c>
      <c r="X168">
        <f t="shared" si="32"/>
        <v>230</v>
      </c>
      <c r="Y168">
        <f t="shared" si="33"/>
        <v>246</v>
      </c>
      <c r="Z168">
        <f t="shared" si="34"/>
        <v>262</v>
      </c>
      <c r="AA168">
        <f t="shared" si="35"/>
        <v>278</v>
      </c>
      <c r="AB168">
        <f t="shared" si="36"/>
        <v>326</v>
      </c>
    </row>
    <row r="169" spans="7:28" ht="12.75">
      <c r="G169">
        <v>48</v>
      </c>
      <c r="M169">
        <f t="shared" si="41"/>
        <v>75</v>
      </c>
      <c r="N169">
        <f t="shared" si="42"/>
        <v>83</v>
      </c>
      <c r="O169">
        <f t="shared" si="43"/>
        <v>91</v>
      </c>
      <c r="P169">
        <f t="shared" si="44"/>
        <v>99</v>
      </c>
      <c r="Q169">
        <f t="shared" si="45"/>
        <v>107</v>
      </c>
      <c r="R169">
        <f t="shared" si="46"/>
        <v>131</v>
      </c>
      <c r="S169">
        <f t="shared" si="47"/>
        <v>143</v>
      </c>
      <c r="T169">
        <f t="shared" si="48"/>
        <v>155</v>
      </c>
      <c r="U169">
        <f t="shared" si="49"/>
        <v>167</v>
      </c>
      <c r="V169">
        <f t="shared" si="50"/>
        <v>179</v>
      </c>
      <c r="W169">
        <f t="shared" si="51"/>
        <v>215</v>
      </c>
      <c r="X169">
        <f t="shared" si="32"/>
        <v>231</v>
      </c>
      <c r="Y169">
        <f t="shared" si="33"/>
        <v>247</v>
      </c>
      <c r="Z169">
        <f t="shared" si="34"/>
        <v>263</v>
      </c>
      <c r="AA169">
        <f t="shared" si="35"/>
        <v>279</v>
      </c>
      <c r="AB169">
        <f t="shared" si="36"/>
        <v>327</v>
      </c>
    </row>
    <row r="170" spans="7:28" ht="12.75">
      <c r="G170">
        <v>49</v>
      </c>
      <c r="M170">
        <f t="shared" si="41"/>
        <v>76</v>
      </c>
      <c r="N170">
        <f t="shared" si="42"/>
        <v>84</v>
      </c>
      <c r="O170">
        <f t="shared" si="43"/>
        <v>92</v>
      </c>
      <c r="P170">
        <f t="shared" si="44"/>
        <v>100</v>
      </c>
      <c r="Q170">
        <f t="shared" si="45"/>
        <v>108</v>
      </c>
      <c r="R170">
        <f t="shared" si="46"/>
        <v>132</v>
      </c>
      <c r="S170">
        <f t="shared" si="47"/>
        <v>144</v>
      </c>
      <c r="T170">
        <f t="shared" si="48"/>
        <v>156</v>
      </c>
      <c r="U170">
        <f t="shared" si="49"/>
        <v>168</v>
      </c>
      <c r="V170">
        <f t="shared" si="50"/>
        <v>180</v>
      </c>
      <c r="W170">
        <f t="shared" si="51"/>
        <v>216</v>
      </c>
      <c r="X170">
        <f t="shared" si="32"/>
        <v>232</v>
      </c>
      <c r="Y170">
        <f t="shared" si="33"/>
        <v>248</v>
      </c>
      <c r="Z170">
        <f t="shared" si="34"/>
        <v>264</v>
      </c>
      <c r="AA170">
        <f t="shared" si="35"/>
        <v>280</v>
      </c>
      <c r="AB170">
        <f t="shared" si="36"/>
        <v>328</v>
      </c>
    </row>
    <row r="171" spans="7:28" ht="12.75">
      <c r="G171">
        <v>50</v>
      </c>
      <c r="M171">
        <f t="shared" si="41"/>
        <v>77</v>
      </c>
      <c r="N171">
        <f t="shared" si="42"/>
        <v>85</v>
      </c>
      <c r="O171">
        <f t="shared" si="43"/>
        <v>93</v>
      </c>
      <c r="P171">
        <f t="shared" si="44"/>
        <v>101</v>
      </c>
      <c r="Q171">
        <f t="shared" si="45"/>
        <v>109</v>
      </c>
      <c r="R171">
        <f t="shared" si="46"/>
        <v>133</v>
      </c>
      <c r="S171">
        <f t="shared" si="47"/>
        <v>145</v>
      </c>
      <c r="T171">
        <f t="shared" si="48"/>
        <v>157</v>
      </c>
      <c r="U171">
        <f t="shared" si="49"/>
        <v>169</v>
      </c>
      <c r="V171">
        <f t="shared" si="50"/>
        <v>181</v>
      </c>
      <c r="W171">
        <f t="shared" si="51"/>
        <v>217</v>
      </c>
      <c r="X171">
        <f t="shared" si="32"/>
        <v>233</v>
      </c>
      <c r="Y171">
        <f t="shared" si="33"/>
        <v>249</v>
      </c>
      <c r="Z171">
        <f t="shared" si="34"/>
        <v>265</v>
      </c>
      <c r="AA171">
        <f t="shared" si="35"/>
        <v>281</v>
      </c>
      <c r="AB171">
        <f t="shared" si="36"/>
        <v>329</v>
      </c>
    </row>
    <row r="172" spans="7:28" ht="12.75">
      <c r="G172">
        <v>51</v>
      </c>
      <c r="M172">
        <f t="shared" si="41"/>
        <v>78</v>
      </c>
      <c r="N172">
        <f t="shared" si="42"/>
        <v>86</v>
      </c>
      <c r="O172">
        <f t="shared" si="43"/>
        <v>94</v>
      </c>
      <c r="P172">
        <f t="shared" si="44"/>
        <v>102</v>
      </c>
      <c r="Q172">
        <f t="shared" si="45"/>
        <v>110</v>
      </c>
      <c r="R172">
        <f t="shared" si="46"/>
        <v>134</v>
      </c>
      <c r="S172">
        <f t="shared" si="47"/>
        <v>146</v>
      </c>
      <c r="T172">
        <f t="shared" si="48"/>
        <v>158</v>
      </c>
      <c r="U172">
        <f t="shared" si="49"/>
        <v>170</v>
      </c>
      <c r="V172">
        <f t="shared" si="50"/>
        <v>182</v>
      </c>
      <c r="W172">
        <f t="shared" si="51"/>
        <v>218</v>
      </c>
      <c r="X172">
        <f t="shared" si="32"/>
        <v>234</v>
      </c>
      <c r="Y172">
        <f t="shared" si="33"/>
        <v>250</v>
      </c>
      <c r="Z172">
        <f t="shared" si="34"/>
        <v>266</v>
      </c>
      <c r="AA172">
        <f t="shared" si="35"/>
        <v>282</v>
      </c>
      <c r="AB172">
        <f t="shared" si="36"/>
        <v>330</v>
      </c>
    </row>
    <row r="173" spans="7:28" ht="12.75">
      <c r="G173">
        <v>52</v>
      </c>
      <c r="M173">
        <f t="shared" si="41"/>
        <v>79</v>
      </c>
      <c r="N173">
        <f t="shared" si="42"/>
        <v>87</v>
      </c>
      <c r="O173">
        <f t="shared" si="43"/>
        <v>95</v>
      </c>
      <c r="P173">
        <f t="shared" si="44"/>
        <v>103</v>
      </c>
      <c r="Q173">
        <f t="shared" si="45"/>
        <v>111</v>
      </c>
      <c r="R173">
        <f t="shared" si="46"/>
        <v>135</v>
      </c>
      <c r="S173">
        <f t="shared" si="47"/>
        <v>147</v>
      </c>
      <c r="T173">
        <f t="shared" si="48"/>
        <v>159</v>
      </c>
      <c r="U173">
        <f t="shared" si="49"/>
        <v>171</v>
      </c>
      <c r="V173">
        <f t="shared" si="50"/>
        <v>183</v>
      </c>
      <c r="W173">
        <f t="shared" si="51"/>
        <v>219</v>
      </c>
      <c r="X173">
        <f t="shared" si="32"/>
        <v>235</v>
      </c>
      <c r="Y173">
        <f t="shared" si="33"/>
        <v>251</v>
      </c>
      <c r="Z173">
        <f t="shared" si="34"/>
        <v>267</v>
      </c>
      <c r="AA173">
        <f t="shared" si="35"/>
        <v>283</v>
      </c>
      <c r="AB173">
        <f t="shared" si="36"/>
        <v>331</v>
      </c>
    </row>
    <row r="174" spans="7:28" ht="12.75">
      <c r="G174">
        <v>53</v>
      </c>
      <c r="M174">
        <f t="shared" si="41"/>
        <v>80</v>
      </c>
      <c r="N174">
        <f t="shared" si="42"/>
        <v>88</v>
      </c>
      <c r="O174">
        <f t="shared" si="43"/>
        <v>96</v>
      </c>
      <c r="P174">
        <f t="shared" si="44"/>
        <v>104</v>
      </c>
      <c r="Q174">
        <f t="shared" si="45"/>
        <v>112</v>
      </c>
      <c r="R174">
        <f t="shared" si="46"/>
        <v>136</v>
      </c>
      <c r="S174">
        <f t="shared" si="47"/>
        <v>148</v>
      </c>
      <c r="T174">
        <f t="shared" si="48"/>
        <v>160</v>
      </c>
      <c r="U174">
        <f t="shared" si="49"/>
        <v>172</v>
      </c>
      <c r="V174">
        <f t="shared" si="50"/>
        <v>184</v>
      </c>
      <c r="W174">
        <f t="shared" si="51"/>
        <v>220</v>
      </c>
      <c r="X174">
        <f t="shared" si="32"/>
        <v>236</v>
      </c>
      <c r="Y174">
        <f t="shared" si="33"/>
        <v>252</v>
      </c>
      <c r="Z174">
        <f t="shared" si="34"/>
        <v>268</v>
      </c>
      <c r="AA174">
        <f t="shared" si="35"/>
        <v>284</v>
      </c>
      <c r="AB174">
        <f t="shared" si="36"/>
        <v>332</v>
      </c>
    </row>
    <row r="175" spans="7:28" ht="12.75">
      <c r="G175">
        <v>54</v>
      </c>
      <c r="M175">
        <f t="shared" si="41"/>
        <v>81</v>
      </c>
      <c r="N175">
        <f t="shared" si="42"/>
        <v>89</v>
      </c>
      <c r="O175">
        <f t="shared" si="43"/>
        <v>97</v>
      </c>
      <c r="P175">
        <f t="shared" si="44"/>
        <v>105</v>
      </c>
      <c r="Q175">
        <f t="shared" si="45"/>
        <v>113</v>
      </c>
      <c r="R175">
        <f t="shared" si="46"/>
        <v>137</v>
      </c>
      <c r="S175">
        <f t="shared" si="47"/>
        <v>149</v>
      </c>
      <c r="T175">
        <f t="shared" si="48"/>
        <v>161</v>
      </c>
      <c r="U175">
        <f t="shared" si="49"/>
        <v>173</v>
      </c>
      <c r="V175">
        <f t="shared" si="50"/>
        <v>185</v>
      </c>
      <c r="W175">
        <f t="shared" si="51"/>
        <v>221</v>
      </c>
      <c r="X175">
        <f t="shared" si="32"/>
        <v>237</v>
      </c>
      <c r="Y175">
        <f t="shared" si="33"/>
        <v>253</v>
      </c>
      <c r="Z175">
        <f t="shared" si="34"/>
        <v>269</v>
      </c>
      <c r="AA175">
        <f t="shared" si="35"/>
        <v>285</v>
      </c>
      <c r="AB175">
        <f t="shared" si="36"/>
        <v>333</v>
      </c>
    </row>
    <row r="176" spans="7:28" ht="12.75">
      <c r="G176">
        <v>55</v>
      </c>
      <c r="M176">
        <f t="shared" si="41"/>
        <v>82</v>
      </c>
      <c r="N176">
        <f t="shared" si="42"/>
        <v>90</v>
      </c>
      <c r="O176">
        <f t="shared" si="43"/>
        <v>98</v>
      </c>
      <c r="P176">
        <f t="shared" si="44"/>
        <v>106</v>
      </c>
      <c r="Q176">
        <f t="shared" si="45"/>
        <v>114</v>
      </c>
      <c r="R176">
        <f t="shared" si="46"/>
        <v>138</v>
      </c>
      <c r="S176">
        <f t="shared" si="47"/>
        <v>150</v>
      </c>
      <c r="T176">
        <f t="shared" si="48"/>
        <v>162</v>
      </c>
      <c r="U176">
        <f t="shared" si="49"/>
        <v>174</v>
      </c>
      <c r="V176">
        <f t="shared" si="50"/>
        <v>186</v>
      </c>
      <c r="W176">
        <f t="shared" si="51"/>
        <v>222</v>
      </c>
      <c r="X176">
        <f t="shared" si="32"/>
        <v>238</v>
      </c>
      <c r="Y176">
        <f t="shared" si="33"/>
        <v>254</v>
      </c>
      <c r="Z176">
        <f t="shared" si="34"/>
        <v>270</v>
      </c>
      <c r="AA176">
        <f t="shared" si="35"/>
        <v>286</v>
      </c>
      <c r="AB176">
        <f t="shared" si="36"/>
        <v>334</v>
      </c>
    </row>
    <row r="177" spans="7:28" ht="12.75">
      <c r="G177">
        <v>56</v>
      </c>
      <c r="M177">
        <f t="shared" si="41"/>
        <v>83</v>
      </c>
      <c r="N177">
        <f t="shared" si="42"/>
        <v>91</v>
      </c>
      <c r="O177">
        <f t="shared" si="43"/>
        <v>99</v>
      </c>
      <c r="P177">
        <f t="shared" si="44"/>
        <v>107</v>
      </c>
      <c r="Q177">
        <f t="shared" si="45"/>
        <v>115</v>
      </c>
      <c r="R177">
        <f t="shared" si="46"/>
        <v>139</v>
      </c>
      <c r="S177">
        <f t="shared" si="47"/>
        <v>151</v>
      </c>
      <c r="T177">
        <f t="shared" si="48"/>
        <v>163</v>
      </c>
      <c r="U177">
        <f t="shared" si="49"/>
        <v>175</v>
      </c>
      <c r="V177">
        <f t="shared" si="50"/>
        <v>187</v>
      </c>
      <c r="W177">
        <f t="shared" si="51"/>
        <v>223</v>
      </c>
      <c r="X177">
        <f t="shared" si="32"/>
        <v>239</v>
      </c>
      <c r="Y177">
        <f t="shared" si="33"/>
        <v>255</v>
      </c>
      <c r="Z177">
        <f t="shared" si="34"/>
        <v>271</v>
      </c>
      <c r="AA177">
        <f t="shared" si="35"/>
        <v>287</v>
      </c>
      <c r="AB177">
        <f t="shared" si="36"/>
        <v>335</v>
      </c>
    </row>
    <row r="178" spans="7:28" ht="12.75">
      <c r="G178">
        <v>57</v>
      </c>
      <c r="M178">
        <f t="shared" si="41"/>
        <v>84</v>
      </c>
      <c r="N178">
        <f t="shared" si="42"/>
        <v>92</v>
      </c>
      <c r="O178">
        <f t="shared" si="43"/>
        <v>100</v>
      </c>
      <c r="P178">
        <f t="shared" si="44"/>
        <v>108</v>
      </c>
      <c r="Q178">
        <f t="shared" si="45"/>
        <v>116</v>
      </c>
      <c r="R178">
        <f t="shared" si="46"/>
        <v>140</v>
      </c>
      <c r="S178">
        <f t="shared" si="47"/>
        <v>152</v>
      </c>
      <c r="T178">
        <f t="shared" si="48"/>
        <v>164</v>
      </c>
      <c r="U178">
        <f t="shared" si="49"/>
        <v>176</v>
      </c>
      <c r="V178">
        <f t="shared" si="50"/>
        <v>188</v>
      </c>
      <c r="W178">
        <f t="shared" si="51"/>
        <v>224</v>
      </c>
      <c r="X178">
        <f t="shared" si="32"/>
        <v>240</v>
      </c>
      <c r="Y178">
        <f t="shared" si="33"/>
        <v>256</v>
      </c>
      <c r="Z178">
        <f t="shared" si="34"/>
        <v>272</v>
      </c>
      <c r="AA178">
        <f t="shared" si="35"/>
        <v>288</v>
      </c>
      <c r="AB178">
        <f t="shared" si="36"/>
        <v>336</v>
      </c>
    </row>
    <row r="179" spans="7:28" ht="12.75">
      <c r="G179">
        <v>58</v>
      </c>
      <c r="M179">
        <f t="shared" si="41"/>
        <v>85</v>
      </c>
      <c r="N179">
        <f t="shared" si="42"/>
        <v>93</v>
      </c>
      <c r="O179">
        <f t="shared" si="43"/>
        <v>101</v>
      </c>
      <c r="P179">
        <f t="shared" si="44"/>
        <v>109</v>
      </c>
      <c r="Q179">
        <f t="shared" si="45"/>
        <v>117</v>
      </c>
      <c r="R179">
        <f t="shared" si="46"/>
        <v>141</v>
      </c>
      <c r="S179">
        <f t="shared" si="47"/>
        <v>153</v>
      </c>
      <c r="T179">
        <f t="shared" si="48"/>
        <v>165</v>
      </c>
      <c r="U179">
        <f t="shared" si="49"/>
        <v>177</v>
      </c>
      <c r="V179">
        <f t="shared" si="50"/>
        <v>189</v>
      </c>
      <c r="W179">
        <f t="shared" si="51"/>
        <v>225</v>
      </c>
      <c r="X179">
        <f t="shared" si="32"/>
        <v>241</v>
      </c>
      <c r="Y179">
        <f t="shared" si="33"/>
        <v>257</v>
      </c>
      <c r="Z179">
        <f t="shared" si="34"/>
        <v>273</v>
      </c>
      <c r="AA179">
        <f t="shared" si="35"/>
        <v>289</v>
      </c>
      <c r="AB179">
        <f t="shared" si="36"/>
        <v>337</v>
      </c>
    </row>
    <row r="180" spans="7:28" ht="12.75">
      <c r="G180">
        <v>59</v>
      </c>
      <c r="M180">
        <f t="shared" si="41"/>
        <v>86</v>
      </c>
      <c r="N180">
        <f t="shared" si="42"/>
        <v>94</v>
      </c>
      <c r="O180">
        <f t="shared" si="43"/>
        <v>102</v>
      </c>
      <c r="P180">
        <f t="shared" si="44"/>
        <v>110</v>
      </c>
      <c r="Q180">
        <f t="shared" si="45"/>
        <v>118</v>
      </c>
      <c r="R180">
        <f t="shared" si="46"/>
        <v>142</v>
      </c>
      <c r="S180">
        <f t="shared" si="47"/>
        <v>154</v>
      </c>
      <c r="T180">
        <f t="shared" si="48"/>
        <v>166</v>
      </c>
      <c r="U180">
        <f t="shared" si="49"/>
        <v>178</v>
      </c>
      <c r="V180">
        <f t="shared" si="50"/>
        <v>190</v>
      </c>
      <c r="W180">
        <f t="shared" si="51"/>
        <v>226</v>
      </c>
      <c r="X180">
        <f t="shared" si="32"/>
        <v>242</v>
      </c>
      <c r="Y180">
        <f t="shared" si="33"/>
        <v>258</v>
      </c>
      <c r="Z180">
        <f t="shared" si="34"/>
        <v>274</v>
      </c>
      <c r="AA180">
        <f t="shared" si="35"/>
        <v>290</v>
      </c>
      <c r="AB180">
        <f t="shared" si="36"/>
        <v>338</v>
      </c>
    </row>
    <row r="181" spans="7:28" ht="12.75">
      <c r="G181">
        <v>60</v>
      </c>
      <c r="M181">
        <f t="shared" si="41"/>
        <v>87</v>
      </c>
      <c r="N181">
        <f t="shared" si="42"/>
        <v>95</v>
      </c>
      <c r="O181">
        <f t="shared" si="43"/>
        <v>103</v>
      </c>
      <c r="P181">
        <f t="shared" si="44"/>
        <v>111</v>
      </c>
      <c r="Q181">
        <f t="shared" si="45"/>
        <v>119</v>
      </c>
      <c r="R181">
        <f t="shared" si="46"/>
        <v>143</v>
      </c>
      <c r="S181">
        <f t="shared" si="47"/>
        <v>155</v>
      </c>
      <c r="T181">
        <f t="shared" si="48"/>
        <v>167</v>
      </c>
      <c r="U181">
        <f t="shared" si="49"/>
        <v>179</v>
      </c>
      <c r="V181">
        <f t="shared" si="50"/>
        <v>191</v>
      </c>
      <c r="W181">
        <f t="shared" si="51"/>
        <v>227</v>
      </c>
      <c r="X181">
        <f t="shared" si="32"/>
        <v>243</v>
      </c>
      <c r="Y181">
        <f t="shared" si="33"/>
        <v>259</v>
      </c>
      <c r="Z181">
        <f t="shared" si="34"/>
        <v>275</v>
      </c>
      <c r="AA181">
        <f t="shared" si="35"/>
        <v>291</v>
      </c>
      <c r="AB181">
        <f t="shared" si="36"/>
        <v>339</v>
      </c>
    </row>
    <row r="182" spans="7:28" ht="12.75">
      <c r="G182">
        <v>61</v>
      </c>
      <c r="R182">
        <f t="shared" si="46"/>
        <v>144</v>
      </c>
      <c r="S182">
        <f t="shared" si="47"/>
        <v>156</v>
      </c>
      <c r="T182">
        <f t="shared" si="48"/>
        <v>168</v>
      </c>
      <c r="U182">
        <f t="shared" si="49"/>
        <v>180</v>
      </c>
      <c r="V182">
        <f t="shared" si="50"/>
        <v>192</v>
      </c>
      <c r="W182">
        <f t="shared" si="51"/>
        <v>228</v>
      </c>
      <c r="X182">
        <f t="shared" si="32"/>
        <v>244</v>
      </c>
      <c r="Y182">
        <f t="shared" si="33"/>
        <v>260</v>
      </c>
      <c r="Z182">
        <f t="shared" si="34"/>
        <v>276</v>
      </c>
      <c r="AA182">
        <f t="shared" si="35"/>
        <v>292</v>
      </c>
      <c r="AB182">
        <f t="shared" si="36"/>
        <v>340</v>
      </c>
    </row>
    <row r="183" spans="7:28" ht="12.75">
      <c r="G183">
        <v>62</v>
      </c>
      <c r="R183">
        <f t="shared" si="46"/>
        <v>145</v>
      </c>
      <c r="S183">
        <f t="shared" si="47"/>
        <v>157</v>
      </c>
      <c r="T183">
        <f t="shared" si="48"/>
        <v>169</v>
      </c>
      <c r="U183">
        <f t="shared" si="49"/>
        <v>181</v>
      </c>
      <c r="V183">
        <f t="shared" si="50"/>
        <v>193</v>
      </c>
      <c r="W183">
        <f t="shared" si="51"/>
        <v>229</v>
      </c>
      <c r="X183">
        <f t="shared" si="32"/>
        <v>245</v>
      </c>
      <c r="Y183">
        <f t="shared" si="33"/>
        <v>261</v>
      </c>
      <c r="Z183">
        <f t="shared" si="34"/>
        <v>277</v>
      </c>
      <c r="AA183">
        <f t="shared" si="35"/>
        <v>293</v>
      </c>
      <c r="AB183">
        <f t="shared" si="36"/>
        <v>341</v>
      </c>
    </row>
    <row r="184" spans="7:28" ht="12.75">
      <c r="G184">
        <v>63</v>
      </c>
      <c r="R184">
        <f t="shared" si="46"/>
        <v>146</v>
      </c>
      <c r="S184">
        <f t="shared" si="47"/>
        <v>158</v>
      </c>
      <c r="T184">
        <f t="shared" si="48"/>
        <v>170</v>
      </c>
      <c r="U184">
        <f t="shared" si="49"/>
        <v>182</v>
      </c>
      <c r="V184">
        <f t="shared" si="50"/>
        <v>194</v>
      </c>
      <c r="W184">
        <f t="shared" si="51"/>
        <v>230</v>
      </c>
      <c r="X184">
        <f t="shared" si="32"/>
        <v>246</v>
      </c>
      <c r="Y184">
        <f t="shared" si="33"/>
        <v>262</v>
      </c>
      <c r="Z184">
        <f t="shared" si="34"/>
        <v>278</v>
      </c>
      <c r="AA184">
        <f t="shared" si="35"/>
        <v>294</v>
      </c>
      <c r="AB184">
        <f t="shared" si="36"/>
        <v>342</v>
      </c>
    </row>
    <row r="185" spans="7:28" ht="12.75">
      <c r="G185">
        <v>64</v>
      </c>
      <c r="R185">
        <f t="shared" si="46"/>
        <v>147</v>
      </c>
      <c r="S185">
        <f t="shared" si="47"/>
        <v>159</v>
      </c>
      <c r="T185">
        <f t="shared" si="48"/>
        <v>171</v>
      </c>
      <c r="U185">
        <f t="shared" si="49"/>
        <v>183</v>
      </c>
      <c r="V185">
        <f t="shared" si="50"/>
        <v>195</v>
      </c>
      <c r="W185">
        <f t="shared" si="51"/>
        <v>231</v>
      </c>
      <c r="X185">
        <f t="shared" si="32"/>
        <v>247</v>
      </c>
      <c r="Y185">
        <f t="shared" si="33"/>
        <v>263</v>
      </c>
      <c r="Z185">
        <f t="shared" si="34"/>
        <v>279</v>
      </c>
      <c r="AA185">
        <f t="shared" si="35"/>
        <v>295</v>
      </c>
      <c r="AB185">
        <f t="shared" si="36"/>
        <v>343</v>
      </c>
    </row>
    <row r="186" spans="7:28" ht="12.75">
      <c r="G186">
        <v>65</v>
      </c>
      <c r="R186">
        <f t="shared" si="46"/>
        <v>148</v>
      </c>
      <c r="S186">
        <f t="shared" si="47"/>
        <v>160</v>
      </c>
      <c r="T186">
        <f t="shared" si="48"/>
        <v>172</v>
      </c>
      <c r="U186">
        <f t="shared" si="49"/>
        <v>184</v>
      </c>
      <c r="V186">
        <f t="shared" si="50"/>
        <v>196</v>
      </c>
      <c r="W186">
        <f t="shared" si="51"/>
        <v>232</v>
      </c>
      <c r="X186">
        <f t="shared" si="32"/>
        <v>248</v>
      </c>
      <c r="Y186">
        <f t="shared" si="33"/>
        <v>264</v>
      </c>
      <c r="Z186">
        <f t="shared" si="34"/>
        <v>280</v>
      </c>
      <c r="AA186">
        <f t="shared" si="35"/>
        <v>296</v>
      </c>
      <c r="AB186">
        <f t="shared" si="36"/>
        <v>344</v>
      </c>
    </row>
    <row r="187" spans="7:28" ht="12.75">
      <c r="G187">
        <v>66</v>
      </c>
      <c r="R187">
        <f t="shared" si="46"/>
        <v>149</v>
      </c>
      <c r="S187">
        <f t="shared" si="47"/>
        <v>161</v>
      </c>
      <c r="T187">
        <f t="shared" si="48"/>
        <v>173</v>
      </c>
      <c r="U187">
        <f t="shared" si="49"/>
        <v>185</v>
      </c>
      <c r="V187">
        <f t="shared" si="50"/>
        <v>197</v>
      </c>
      <c r="W187">
        <f t="shared" si="51"/>
        <v>233</v>
      </c>
      <c r="X187">
        <f t="shared" si="32"/>
        <v>249</v>
      </c>
      <c r="Y187">
        <f t="shared" si="33"/>
        <v>265</v>
      </c>
      <c r="Z187">
        <f t="shared" si="34"/>
        <v>281</v>
      </c>
      <c r="AA187">
        <f t="shared" si="35"/>
        <v>297</v>
      </c>
      <c r="AB187">
        <f t="shared" si="36"/>
        <v>345</v>
      </c>
    </row>
    <row r="188" spans="7:28" ht="12.75">
      <c r="G188">
        <v>67</v>
      </c>
      <c r="R188">
        <f t="shared" si="46"/>
        <v>150</v>
      </c>
      <c r="S188">
        <f t="shared" si="47"/>
        <v>162</v>
      </c>
      <c r="T188">
        <f t="shared" si="48"/>
        <v>174</v>
      </c>
      <c r="U188">
        <f t="shared" si="49"/>
        <v>186</v>
      </c>
      <c r="V188">
        <f t="shared" si="50"/>
        <v>198</v>
      </c>
      <c r="W188">
        <f t="shared" si="51"/>
        <v>234</v>
      </c>
      <c r="X188">
        <f t="shared" si="32"/>
        <v>250</v>
      </c>
      <c r="Y188">
        <f t="shared" si="33"/>
        <v>266</v>
      </c>
      <c r="Z188">
        <f t="shared" si="34"/>
        <v>282</v>
      </c>
      <c r="AA188">
        <f t="shared" si="35"/>
        <v>298</v>
      </c>
      <c r="AB188">
        <f t="shared" si="36"/>
        <v>346</v>
      </c>
    </row>
    <row r="189" spans="7:28" ht="12.75">
      <c r="G189">
        <v>68</v>
      </c>
      <c r="R189">
        <f t="shared" si="46"/>
        <v>151</v>
      </c>
      <c r="S189">
        <f t="shared" si="47"/>
        <v>163</v>
      </c>
      <c r="T189">
        <f t="shared" si="48"/>
        <v>175</v>
      </c>
      <c r="U189">
        <f t="shared" si="49"/>
        <v>187</v>
      </c>
      <c r="V189">
        <f t="shared" si="50"/>
        <v>199</v>
      </c>
      <c r="W189">
        <f t="shared" si="51"/>
        <v>235</v>
      </c>
      <c r="X189">
        <f t="shared" si="32"/>
        <v>251</v>
      </c>
      <c r="Y189">
        <f t="shared" si="33"/>
        <v>267</v>
      </c>
      <c r="Z189">
        <f t="shared" si="34"/>
        <v>283</v>
      </c>
      <c r="AA189">
        <f t="shared" si="35"/>
        <v>299</v>
      </c>
      <c r="AB189">
        <f t="shared" si="36"/>
        <v>347</v>
      </c>
    </row>
    <row r="190" spans="7:28" ht="12.75">
      <c r="G190">
        <v>69</v>
      </c>
      <c r="R190">
        <f t="shared" si="46"/>
        <v>152</v>
      </c>
      <c r="S190">
        <f t="shared" si="47"/>
        <v>164</v>
      </c>
      <c r="T190">
        <f t="shared" si="48"/>
        <v>176</v>
      </c>
      <c r="U190">
        <f t="shared" si="49"/>
        <v>188</v>
      </c>
      <c r="V190">
        <f t="shared" si="50"/>
        <v>200</v>
      </c>
      <c r="W190">
        <f t="shared" si="51"/>
        <v>236</v>
      </c>
      <c r="X190">
        <f t="shared" si="32"/>
        <v>252</v>
      </c>
      <c r="Y190">
        <f t="shared" si="33"/>
        <v>268</v>
      </c>
      <c r="Z190">
        <f t="shared" si="34"/>
        <v>284</v>
      </c>
      <c r="AA190">
        <f t="shared" si="35"/>
        <v>300</v>
      </c>
      <c r="AB190">
        <f t="shared" si="36"/>
        <v>348</v>
      </c>
    </row>
    <row r="191" spans="7:28" ht="12.75">
      <c r="G191">
        <v>70</v>
      </c>
      <c r="R191">
        <f t="shared" si="46"/>
        <v>153</v>
      </c>
      <c r="S191">
        <f t="shared" si="47"/>
        <v>165</v>
      </c>
      <c r="T191">
        <f t="shared" si="48"/>
        <v>177</v>
      </c>
      <c r="U191">
        <f t="shared" si="49"/>
        <v>189</v>
      </c>
      <c r="V191">
        <f t="shared" si="50"/>
        <v>201</v>
      </c>
      <c r="W191">
        <f t="shared" si="51"/>
        <v>237</v>
      </c>
      <c r="X191">
        <f t="shared" si="32"/>
        <v>253</v>
      </c>
      <c r="Y191">
        <f t="shared" si="33"/>
        <v>269</v>
      </c>
      <c r="Z191">
        <f t="shared" si="34"/>
        <v>285</v>
      </c>
      <c r="AA191">
        <f t="shared" si="35"/>
        <v>301</v>
      </c>
      <c r="AB191">
        <f t="shared" si="36"/>
        <v>349</v>
      </c>
    </row>
    <row r="192" spans="7:28" ht="12.75">
      <c r="G192">
        <v>71</v>
      </c>
      <c r="R192">
        <f t="shared" si="46"/>
        <v>154</v>
      </c>
      <c r="S192">
        <f t="shared" si="47"/>
        <v>166</v>
      </c>
      <c r="T192">
        <f t="shared" si="48"/>
        <v>178</v>
      </c>
      <c r="U192">
        <f t="shared" si="49"/>
        <v>190</v>
      </c>
      <c r="V192">
        <f t="shared" si="50"/>
        <v>202</v>
      </c>
      <c r="W192">
        <f t="shared" si="51"/>
        <v>238</v>
      </c>
      <c r="X192">
        <f t="shared" si="32"/>
        <v>254</v>
      </c>
      <c r="Y192">
        <f t="shared" si="33"/>
        <v>270</v>
      </c>
      <c r="Z192">
        <f t="shared" si="34"/>
        <v>286</v>
      </c>
      <c r="AA192">
        <f t="shared" si="35"/>
        <v>302</v>
      </c>
      <c r="AB192">
        <f t="shared" si="36"/>
        <v>350</v>
      </c>
    </row>
    <row r="193" spans="7:28" ht="12.75">
      <c r="G193">
        <v>72</v>
      </c>
      <c r="R193">
        <f t="shared" si="46"/>
        <v>155</v>
      </c>
      <c r="S193">
        <f t="shared" si="47"/>
        <v>167</v>
      </c>
      <c r="T193">
        <f t="shared" si="48"/>
        <v>179</v>
      </c>
      <c r="U193">
        <f t="shared" si="49"/>
        <v>191</v>
      </c>
      <c r="V193">
        <f t="shared" si="50"/>
        <v>203</v>
      </c>
      <c r="W193">
        <f t="shared" si="51"/>
        <v>239</v>
      </c>
      <c r="X193">
        <f t="shared" si="32"/>
        <v>255</v>
      </c>
      <c r="Y193">
        <f t="shared" si="33"/>
        <v>271</v>
      </c>
      <c r="Z193">
        <f t="shared" si="34"/>
        <v>287</v>
      </c>
      <c r="AA193">
        <f t="shared" si="35"/>
        <v>303</v>
      </c>
      <c r="AB193">
        <f t="shared" si="36"/>
        <v>351</v>
      </c>
    </row>
    <row r="194" spans="7:28" ht="12.75">
      <c r="G194">
        <v>73</v>
      </c>
      <c r="R194">
        <f t="shared" si="46"/>
        <v>156</v>
      </c>
      <c r="S194">
        <f t="shared" si="47"/>
        <v>168</v>
      </c>
      <c r="T194">
        <f t="shared" si="48"/>
        <v>180</v>
      </c>
      <c r="U194">
        <f t="shared" si="49"/>
        <v>192</v>
      </c>
      <c r="V194">
        <f t="shared" si="50"/>
        <v>204</v>
      </c>
      <c r="W194">
        <f t="shared" si="51"/>
        <v>240</v>
      </c>
      <c r="X194">
        <f t="shared" si="32"/>
        <v>256</v>
      </c>
      <c r="Y194">
        <f t="shared" si="33"/>
        <v>272</v>
      </c>
      <c r="Z194">
        <f t="shared" si="34"/>
        <v>288</v>
      </c>
      <c r="AA194">
        <f t="shared" si="35"/>
        <v>304</v>
      </c>
      <c r="AB194">
        <f t="shared" si="36"/>
        <v>352</v>
      </c>
    </row>
    <row r="195" spans="7:28" ht="12.75">
      <c r="G195">
        <v>74</v>
      </c>
      <c r="R195">
        <f t="shared" si="46"/>
        <v>157</v>
      </c>
      <c r="S195">
        <f t="shared" si="47"/>
        <v>169</v>
      </c>
      <c r="T195">
        <f t="shared" si="48"/>
        <v>181</v>
      </c>
      <c r="U195">
        <f t="shared" si="49"/>
        <v>193</v>
      </c>
      <c r="V195">
        <f t="shared" si="50"/>
        <v>205</v>
      </c>
      <c r="W195">
        <f t="shared" si="51"/>
        <v>241</v>
      </c>
      <c r="X195">
        <f t="shared" si="32"/>
        <v>257</v>
      </c>
      <c r="Y195">
        <f t="shared" si="33"/>
        <v>273</v>
      </c>
      <c r="Z195">
        <f t="shared" si="34"/>
        <v>289</v>
      </c>
      <c r="AA195">
        <f t="shared" si="35"/>
        <v>305</v>
      </c>
      <c r="AB195">
        <f t="shared" si="36"/>
        <v>353</v>
      </c>
    </row>
    <row r="196" spans="7:28" ht="12.75">
      <c r="G196">
        <v>75</v>
      </c>
      <c r="R196">
        <f t="shared" si="46"/>
        <v>158</v>
      </c>
      <c r="S196">
        <f t="shared" si="47"/>
        <v>170</v>
      </c>
      <c r="T196">
        <f t="shared" si="48"/>
        <v>182</v>
      </c>
      <c r="U196">
        <f t="shared" si="49"/>
        <v>194</v>
      </c>
      <c r="V196">
        <f t="shared" si="50"/>
        <v>206</v>
      </c>
      <c r="W196">
        <f t="shared" si="51"/>
        <v>242</v>
      </c>
      <c r="X196">
        <f t="shared" si="32"/>
        <v>258</v>
      </c>
      <c r="Y196">
        <f t="shared" si="33"/>
        <v>274</v>
      </c>
      <c r="Z196">
        <f t="shared" si="34"/>
        <v>290</v>
      </c>
      <c r="AA196">
        <f t="shared" si="35"/>
        <v>306</v>
      </c>
      <c r="AB196">
        <f t="shared" si="36"/>
        <v>354</v>
      </c>
    </row>
    <row r="197" spans="7:28" ht="12.75">
      <c r="G197">
        <v>76</v>
      </c>
      <c r="R197">
        <f t="shared" si="46"/>
        <v>159</v>
      </c>
      <c r="S197">
        <f t="shared" si="47"/>
        <v>171</v>
      </c>
      <c r="T197">
        <f t="shared" si="48"/>
        <v>183</v>
      </c>
      <c r="U197">
        <f t="shared" si="49"/>
        <v>195</v>
      </c>
      <c r="V197">
        <f t="shared" si="50"/>
        <v>207</v>
      </c>
      <c r="W197">
        <f t="shared" si="51"/>
        <v>243</v>
      </c>
      <c r="X197">
        <f t="shared" si="32"/>
        <v>259</v>
      </c>
      <c r="Y197">
        <f t="shared" si="33"/>
        <v>275</v>
      </c>
      <c r="Z197">
        <f t="shared" si="34"/>
        <v>291</v>
      </c>
      <c r="AA197">
        <f t="shared" si="35"/>
        <v>307</v>
      </c>
      <c r="AB197">
        <f t="shared" si="36"/>
        <v>355</v>
      </c>
    </row>
    <row r="198" spans="7:28" ht="12.75">
      <c r="G198">
        <v>77</v>
      </c>
      <c r="R198">
        <f t="shared" si="46"/>
        <v>160</v>
      </c>
      <c r="S198">
        <f t="shared" si="47"/>
        <v>172</v>
      </c>
      <c r="T198">
        <f t="shared" si="48"/>
        <v>184</v>
      </c>
      <c r="U198">
        <f t="shared" si="49"/>
        <v>196</v>
      </c>
      <c r="V198">
        <f t="shared" si="50"/>
        <v>208</v>
      </c>
      <c r="W198">
        <f t="shared" si="51"/>
        <v>244</v>
      </c>
      <c r="X198">
        <f t="shared" si="32"/>
        <v>260</v>
      </c>
      <c r="Y198">
        <f t="shared" si="33"/>
        <v>276</v>
      </c>
      <c r="Z198">
        <f t="shared" si="34"/>
        <v>292</v>
      </c>
      <c r="AA198">
        <f t="shared" si="35"/>
        <v>308</v>
      </c>
      <c r="AB198">
        <f t="shared" si="36"/>
        <v>356</v>
      </c>
    </row>
    <row r="199" spans="7:28" ht="12.75">
      <c r="G199">
        <v>78</v>
      </c>
      <c r="R199">
        <f t="shared" si="46"/>
        <v>161</v>
      </c>
      <c r="S199">
        <f t="shared" si="47"/>
        <v>173</v>
      </c>
      <c r="T199">
        <f t="shared" si="48"/>
        <v>185</v>
      </c>
      <c r="U199">
        <f t="shared" si="49"/>
        <v>197</v>
      </c>
      <c r="V199">
        <f t="shared" si="50"/>
        <v>209</v>
      </c>
      <c r="W199">
        <f t="shared" si="51"/>
        <v>245</v>
      </c>
      <c r="X199">
        <f aca="true" t="shared" si="52" ref="X199:X221">X198+1</f>
        <v>261</v>
      </c>
      <c r="Y199">
        <f aca="true" t="shared" si="53" ref="Y199:Y221">Y198+1</f>
        <v>277</v>
      </c>
      <c r="Z199">
        <f aca="true" t="shared" si="54" ref="Z199:Z221">Z198+1</f>
        <v>293</v>
      </c>
      <c r="AA199">
        <f aca="true" t="shared" si="55" ref="AA199:AA221">AA198+1</f>
        <v>309</v>
      </c>
      <c r="AB199">
        <f aca="true" t="shared" si="56" ref="AB199:AB241">AB198+1</f>
        <v>357</v>
      </c>
    </row>
    <row r="200" spans="7:28" ht="12.75">
      <c r="G200">
        <v>79</v>
      </c>
      <c r="R200">
        <f aca="true" t="shared" si="57" ref="R200:V201">R199+1</f>
        <v>162</v>
      </c>
      <c r="S200">
        <f t="shared" si="57"/>
        <v>174</v>
      </c>
      <c r="T200">
        <f t="shared" si="57"/>
        <v>186</v>
      </c>
      <c r="U200">
        <f t="shared" si="57"/>
        <v>198</v>
      </c>
      <c r="V200">
        <f t="shared" si="57"/>
        <v>210</v>
      </c>
      <c r="W200">
        <f aca="true" t="shared" si="58" ref="W200:W221">W199+1</f>
        <v>246</v>
      </c>
      <c r="X200">
        <f t="shared" si="52"/>
        <v>262</v>
      </c>
      <c r="Y200">
        <f t="shared" si="53"/>
        <v>278</v>
      </c>
      <c r="Z200">
        <f t="shared" si="54"/>
        <v>294</v>
      </c>
      <c r="AA200">
        <f t="shared" si="55"/>
        <v>310</v>
      </c>
      <c r="AB200">
        <f t="shared" si="56"/>
        <v>358</v>
      </c>
    </row>
    <row r="201" spans="7:28" ht="12.75">
      <c r="G201">
        <v>80</v>
      </c>
      <c r="R201">
        <f t="shared" si="57"/>
        <v>163</v>
      </c>
      <c r="S201">
        <f t="shared" si="57"/>
        <v>175</v>
      </c>
      <c r="T201">
        <f t="shared" si="57"/>
        <v>187</v>
      </c>
      <c r="U201">
        <f t="shared" si="57"/>
        <v>199</v>
      </c>
      <c r="V201">
        <f t="shared" si="57"/>
        <v>211</v>
      </c>
      <c r="W201">
        <f t="shared" si="58"/>
        <v>247</v>
      </c>
      <c r="X201">
        <f t="shared" si="52"/>
        <v>263</v>
      </c>
      <c r="Y201">
        <f t="shared" si="53"/>
        <v>279</v>
      </c>
      <c r="Z201">
        <f t="shared" si="54"/>
        <v>295</v>
      </c>
      <c r="AA201">
        <f t="shared" si="55"/>
        <v>311</v>
      </c>
      <c r="AB201">
        <f t="shared" si="56"/>
        <v>359</v>
      </c>
    </row>
    <row r="202" spans="7:28" ht="12.75">
      <c r="G202">
        <v>81</v>
      </c>
      <c r="W202">
        <f t="shared" si="58"/>
        <v>248</v>
      </c>
      <c r="X202">
        <f t="shared" si="52"/>
        <v>264</v>
      </c>
      <c r="Y202">
        <f t="shared" si="53"/>
        <v>280</v>
      </c>
      <c r="Z202">
        <f t="shared" si="54"/>
        <v>296</v>
      </c>
      <c r="AA202">
        <f t="shared" si="55"/>
        <v>312</v>
      </c>
      <c r="AB202">
        <f t="shared" si="56"/>
        <v>360</v>
      </c>
    </row>
    <row r="203" spans="7:28" ht="12.75">
      <c r="G203">
        <v>82</v>
      </c>
      <c r="W203">
        <f t="shared" si="58"/>
        <v>249</v>
      </c>
      <c r="X203">
        <f t="shared" si="52"/>
        <v>265</v>
      </c>
      <c r="Y203">
        <f t="shared" si="53"/>
        <v>281</v>
      </c>
      <c r="Z203">
        <f t="shared" si="54"/>
        <v>297</v>
      </c>
      <c r="AA203">
        <f t="shared" si="55"/>
        <v>313</v>
      </c>
      <c r="AB203">
        <f t="shared" si="56"/>
        <v>361</v>
      </c>
    </row>
    <row r="204" spans="7:28" ht="12.75">
      <c r="G204">
        <v>83</v>
      </c>
      <c r="W204">
        <f t="shared" si="58"/>
        <v>250</v>
      </c>
      <c r="X204">
        <f t="shared" si="52"/>
        <v>266</v>
      </c>
      <c r="Y204">
        <f t="shared" si="53"/>
        <v>282</v>
      </c>
      <c r="Z204">
        <f t="shared" si="54"/>
        <v>298</v>
      </c>
      <c r="AA204">
        <f t="shared" si="55"/>
        <v>314</v>
      </c>
      <c r="AB204">
        <f t="shared" si="56"/>
        <v>362</v>
      </c>
    </row>
    <row r="205" spans="7:28" ht="12.75">
      <c r="G205">
        <v>84</v>
      </c>
      <c r="W205">
        <f t="shared" si="58"/>
        <v>251</v>
      </c>
      <c r="X205">
        <f t="shared" si="52"/>
        <v>267</v>
      </c>
      <c r="Y205">
        <f t="shared" si="53"/>
        <v>283</v>
      </c>
      <c r="Z205">
        <f t="shared" si="54"/>
        <v>299</v>
      </c>
      <c r="AA205">
        <f t="shared" si="55"/>
        <v>315</v>
      </c>
      <c r="AB205">
        <f t="shared" si="56"/>
        <v>363</v>
      </c>
    </row>
    <row r="206" spans="7:28" ht="12.75">
      <c r="G206">
        <v>85</v>
      </c>
      <c r="W206">
        <f t="shared" si="58"/>
        <v>252</v>
      </c>
      <c r="X206">
        <f t="shared" si="52"/>
        <v>268</v>
      </c>
      <c r="Y206">
        <f t="shared" si="53"/>
        <v>284</v>
      </c>
      <c r="Z206">
        <f t="shared" si="54"/>
        <v>300</v>
      </c>
      <c r="AA206">
        <f t="shared" si="55"/>
        <v>316</v>
      </c>
      <c r="AB206">
        <f t="shared" si="56"/>
        <v>364</v>
      </c>
    </row>
    <row r="207" spans="7:28" ht="12.75">
      <c r="G207">
        <v>86</v>
      </c>
      <c r="W207">
        <f t="shared" si="58"/>
        <v>253</v>
      </c>
      <c r="X207">
        <f t="shared" si="52"/>
        <v>269</v>
      </c>
      <c r="Y207">
        <f t="shared" si="53"/>
        <v>285</v>
      </c>
      <c r="Z207">
        <f t="shared" si="54"/>
        <v>301</v>
      </c>
      <c r="AA207">
        <f t="shared" si="55"/>
        <v>317</v>
      </c>
      <c r="AB207">
        <f t="shared" si="56"/>
        <v>365</v>
      </c>
    </row>
    <row r="208" spans="7:28" ht="12.75">
      <c r="G208">
        <v>87</v>
      </c>
      <c r="W208">
        <f t="shared" si="58"/>
        <v>254</v>
      </c>
      <c r="X208">
        <f t="shared" si="52"/>
        <v>270</v>
      </c>
      <c r="Y208">
        <f t="shared" si="53"/>
        <v>286</v>
      </c>
      <c r="Z208">
        <f t="shared" si="54"/>
        <v>302</v>
      </c>
      <c r="AA208">
        <f t="shared" si="55"/>
        <v>318</v>
      </c>
      <c r="AB208">
        <f t="shared" si="56"/>
        <v>366</v>
      </c>
    </row>
    <row r="209" spans="7:28" ht="12.75">
      <c r="G209">
        <v>88</v>
      </c>
      <c r="W209">
        <f t="shared" si="58"/>
        <v>255</v>
      </c>
      <c r="X209">
        <f t="shared" si="52"/>
        <v>271</v>
      </c>
      <c r="Y209">
        <f t="shared" si="53"/>
        <v>287</v>
      </c>
      <c r="Z209">
        <f t="shared" si="54"/>
        <v>303</v>
      </c>
      <c r="AA209">
        <f t="shared" si="55"/>
        <v>319</v>
      </c>
      <c r="AB209">
        <f t="shared" si="56"/>
        <v>367</v>
      </c>
    </row>
    <row r="210" spans="7:28" ht="12.75">
      <c r="G210">
        <v>89</v>
      </c>
      <c r="W210">
        <f t="shared" si="58"/>
        <v>256</v>
      </c>
      <c r="X210">
        <f t="shared" si="52"/>
        <v>272</v>
      </c>
      <c r="Y210">
        <f t="shared" si="53"/>
        <v>288</v>
      </c>
      <c r="Z210">
        <f t="shared" si="54"/>
        <v>304</v>
      </c>
      <c r="AA210">
        <f t="shared" si="55"/>
        <v>320</v>
      </c>
      <c r="AB210">
        <f t="shared" si="56"/>
        <v>368</v>
      </c>
    </row>
    <row r="211" spans="7:28" ht="12.75">
      <c r="G211">
        <v>90</v>
      </c>
      <c r="W211">
        <f t="shared" si="58"/>
        <v>257</v>
      </c>
      <c r="X211">
        <f t="shared" si="52"/>
        <v>273</v>
      </c>
      <c r="Y211">
        <f t="shared" si="53"/>
        <v>289</v>
      </c>
      <c r="Z211">
        <f t="shared" si="54"/>
        <v>305</v>
      </c>
      <c r="AA211">
        <f t="shared" si="55"/>
        <v>321</v>
      </c>
      <c r="AB211">
        <f t="shared" si="56"/>
        <v>369</v>
      </c>
    </row>
    <row r="212" spans="7:28" ht="12.75">
      <c r="G212">
        <v>91</v>
      </c>
      <c r="W212">
        <f t="shared" si="58"/>
        <v>258</v>
      </c>
      <c r="X212">
        <f t="shared" si="52"/>
        <v>274</v>
      </c>
      <c r="Y212">
        <f t="shared" si="53"/>
        <v>290</v>
      </c>
      <c r="Z212">
        <f t="shared" si="54"/>
        <v>306</v>
      </c>
      <c r="AA212">
        <f t="shared" si="55"/>
        <v>322</v>
      </c>
      <c r="AB212">
        <f t="shared" si="56"/>
        <v>370</v>
      </c>
    </row>
    <row r="213" spans="7:28" ht="12.75">
      <c r="G213">
        <v>92</v>
      </c>
      <c r="W213">
        <f t="shared" si="58"/>
        <v>259</v>
      </c>
      <c r="X213">
        <f t="shared" si="52"/>
        <v>275</v>
      </c>
      <c r="Y213">
        <f t="shared" si="53"/>
        <v>291</v>
      </c>
      <c r="Z213">
        <f t="shared" si="54"/>
        <v>307</v>
      </c>
      <c r="AA213">
        <f t="shared" si="55"/>
        <v>323</v>
      </c>
      <c r="AB213">
        <f t="shared" si="56"/>
        <v>371</v>
      </c>
    </row>
    <row r="214" spans="7:28" ht="12.75">
      <c r="G214">
        <v>93</v>
      </c>
      <c r="W214">
        <f t="shared" si="58"/>
        <v>260</v>
      </c>
      <c r="X214">
        <f t="shared" si="52"/>
        <v>276</v>
      </c>
      <c r="Y214">
        <f t="shared" si="53"/>
        <v>292</v>
      </c>
      <c r="Z214">
        <f t="shared" si="54"/>
        <v>308</v>
      </c>
      <c r="AA214">
        <f t="shared" si="55"/>
        <v>324</v>
      </c>
      <c r="AB214">
        <f t="shared" si="56"/>
        <v>372</v>
      </c>
    </row>
    <row r="215" spans="7:28" ht="12.75">
      <c r="G215">
        <v>94</v>
      </c>
      <c r="W215">
        <f t="shared" si="58"/>
        <v>261</v>
      </c>
      <c r="X215">
        <f t="shared" si="52"/>
        <v>277</v>
      </c>
      <c r="Y215">
        <f t="shared" si="53"/>
        <v>293</v>
      </c>
      <c r="Z215">
        <f t="shared" si="54"/>
        <v>309</v>
      </c>
      <c r="AA215">
        <f t="shared" si="55"/>
        <v>325</v>
      </c>
      <c r="AB215">
        <f t="shared" si="56"/>
        <v>373</v>
      </c>
    </row>
    <row r="216" spans="7:28" ht="12.75">
      <c r="G216">
        <v>95</v>
      </c>
      <c r="W216">
        <f t="shared" si="58"/>
        <v>262</v>
      </c>
      <c r="X216">
        <f t="shared" si="52"/>
        <v>278</v>
      </c>
      <c r="Y216">
        <f t="shared" si="53"/>
        <v>294</v>
      </c>
      <c r="Z216">
        <f t="shared" si="54"/>
        <v>310</v>
      </c>
      <c r="AA216">
        <f t="shared" si="55"/>
        <v>326</v>
      </c>
      <c r="AB216">
        <f t="shared" si="56"/>
        <v>374</v>
      </c>
    </row>
    <row r="217" spans="7:28" ht="12.75">
      <c r="G217">
        <v>96</v>
      </c>
      <c r="W217">
        <f t="shared" si="58"/>
        <v>263</v>
      </c>
      <c r="X217">
        <f t="shared" si="52"/>
        <v>279</v>
      </c>
      <c r="Y217">
        <f t="shared" si="53"/>
        <v>295</v>
      </c>
      <c r="Z217">
        <f t="shared" si="54"/>
        <v>311</v>
      </c>
      <c r="AA217">
        <f t="shared" si="55"/>
        <v>327</v>
      </c>
      <c r="AB217">
        <f t="shared" si="56"/>
        <v>375</v>
      </c>
    </row>
    <row r="218" spans="7:28" ht="12.75">
      <c r="G218">
        <v>97</v>
      </c>
      <c r="W218">
        <f t="shared" si="58"/>
        <v>264</v>
      </c>
      <c r="X218">
        <f t="shared" si="52"/>
        <v>280</v>
      </c>
      <c r="Y218">
        <f t="shared" si="53"/>
        <v>296</v>
      </c>
      <c r="Z218">
        <f t="shared" si="54"/>
        <v>312</v>
      </c>
      <c r="AA218">
        <f t="shared" si="55"/>
        <v>328</v>
      </c>
      <c r="AB218">
        <f t="shared" si="56"/>
        <v>376</v>
      </c>
    </row>
    <row r="219" spans="7:28" ht="12.75">
      <c r="G219">
        <v>98</v>
      </c>
      <c r="W219">
        <f t="shared" si="58"/>
        <v>265</v>
      </c>
      <c r="X219">
        <f t="shared" si="52"/>
        <v>281</v>
      </c>
      <c r="Y219">
        <f t="shared" si="53"/>
        <v>297</v>
      </c>
      <c r="Z219">
        <f t="shared" si="54"/>
        <v>313</v>
      </c>
      <c r="AA219">
        <f t="shared" si="55"/>
        <v>329</v>
      </c>
      <c r="AB219">
        <f t="shared" si="56"/>
        <v>377</v>
      </c>
    </row>
    <row r="220" spans="7:28" ht="12.75">
      <c r="G220">
        <v>99</v>
      </c>
      <c r="W220">
        <f t="shared" si="58"/>
        <v>266</v>
      </c>
      <c r="X220">
        <f t="shared" si="52"/>
        <v>282</v>
      </c>
      <c r="Y220">
        <f t="shared" si="53"/>
        <v>298</v>
      </c>
      <c r="Z220">
        <f t="shared" si="54"/>
        <v>314</v>
      </c>
      <c r="AA220">
        <f t="shared" si="55"/>
        <v>330</v>
      </c>
      <c r="AB220">
        <f t="shared" si="56"/>
        <v>378</v>
      </c>
    </row>
    <row r="221" spans="7:28" ht="12.75">
      <c r="G221">
        <v>100</v>
      </c>
      <c r="W221">
        <f t="shared" si="58"/>
        <v>267</v>
      </c>
      <c r="X221">
        <f t="shared" si="52"/>
        <v>283</v>
      </c>
      <c r="Y221">
        <f t="shared" si="53"/>
        <v>299</v>
      </c>
      <c r="Z221">
        <f t="shared" si="54"/>
        <v>315</v>
      </c>
      <c r="AA221">
        <f t="shared" si="55"/>
        <v>331</v>
      </c>
      <c r="AB221">
        <f t="shared" si="56"/>
        <v>379</v>
      </c>
    </row>
    <row r="222" spans="7:28" ht="12.75">
      <c r="G222">
        <v>101</v>
      </c>
      <c r="AB222">
        <f t="shared" si="56"/>
        <v>380</v>
      </c>
    </row>
    <row r="223" spans="7:28" ht="12.75">
      <c r="G223">
        <v>102</v>
      </c>
      <c r="AB223">
        <f t="shared" si="56"/>
        <v>381</v>
      </c>
    </row>
    <row r="224" spans="7:28" ht="12.75">
      <c r="G224">
        <v>103</v>
      </c>
      <c r="AB224">
        <f t="shared" si="56"/>
        <v>382</v>
      </c>
    </row>
    <row r="225" spans="7:28" ht="12.75">
      <c r="G225">
        <v>104</v>
      </c>
      <c r="AB225">
        <f t="shared" si="56"/>
        <v>383</v>
      </c>
    </row>
    <row r="226" spans="7:28" ht="12.75">
      <c r="G226">
        <v>105</v>
      </c>
      <c r="AB226">
        <f t="shared" si="56"/>
        <v>384</v>
      </c>
    </row>
    <row r="227" spans="7:28" ht="12.75">
      <c r="G227">
        <v>106</v>
      </c>
      <c r="AB227">
        <f t="shared" si="56"/>
        <v>385</v>
      </c>
    </row>
    <row r="228" spans="7:28" ht="12.75">
      <c r="G228">
        <v>107</v>
      </c>
      <c r="AB228">
        <f t="shared" si="56"/>
        <v>386</v>
      </c>
    </row>
    <row r="229" spans="7:28" ht="12.75">
      <c r="G229">
        <v>108</v>
      </c>
      <c r="AB229">
        <f t="shared" si="56"/>
        <v>387</v>
      </c>
    </row>
    <row r="230" spans="7:28" ht="12.75">
      <c r="G230">
        <v>109</v>
      </c>
      <c r="AB230">
        <f t="shared" si="56"/>
        <v>388</v>
      </c>
    </row>
    <row r="231" spans="7:28" ht="12.75">
      <c r="G231">
        <v>110</v>
      </c>
      <c r="AB231">
        <f t="shared" si="56"/>
        <v>389</v>
      </c>
    </row>
    <row r="232" spans="7:28" ht="12.75">
      <c r="G232">
        <v>111</v>
      </c>
      <c r="AB232">
        <f t="shared" si="56"/>
        <v>390</v>
      </c>
    </row>
    <row r="233" spans="7:28" ht="12.75">
      <c r="G233">
        <v>112</v>
      </c>
      <c r="AB233">
        <f t="shared" si="56"/>
        <v>391</v>
      </c>
    </row>
    <row r="234" spans="7:28" ht="12.75">
      <c r="G234">
        <v>113</v>
      </c>
      <c r="AB234">
        <f t="shared" si="56"/>
        <v>392</v>
      </c>
    </row>
    <row r="235" spans="7:28" ht="12.75">
      <c r="G235">
        <v>114</v>
      </c>
      <c r="AB235">
        <f t="shared" si="56"/>
        <v>393</v>
      </c>
    </row>
    <row r="236" spans="7:28" ht="12.75">
      <c r="G236">
        <v>115</v>
      </c>
      <c r="AB236">
        <f t="shared" si="56"/>
        <v>394</v>
      </c>
    </row>
    <row r="237" spans="7:28" ht="12.75">
      <c r="G237">
        <v>116</v>
      </c>
      <c r="AB237">
        <f t="shared" si="56"/>
        <v>395</v>
      </c>
    </row>
    <row r="238" spans="7:28" ht="12.75">
      <c r="G238">
        <v>117</v>
      </c>
      <c r="AB238">
        <f t="shared" si="56"/>
        <v>396</v>
      </c>
    </row>
    <row r="239" spans="7:28" ht="12.75">
      <c r="G239">
        <v>118</v>
      </c>
      <c r="AB239">
        <f t="shared" si="56"/>
        <v>397</v>
      </c>
    </row>
    <row r="240" spans="7:28" ht="12.75">
      <c r="G240">
        <v>119</v>
      </c>
      <c r="AB240">
        <f t="shared" si="56"/>
        <v>398</v>
      </c>
    </row>
    <row r="241" spans="7:28" ht="12.75">
      <c r="G241">
        <v>120</v>
      </c>
      <c r="AB241">
        <f t="shared" si="56"/>
        <v>399</v>
      </c>
    </row>
  </sheetData>
  <mergeCells count="13">
    <mergeCell ref="C8:D8"/>
    <mergeCell ref="C9:D9"/>
    <mergeCell ref="C11:D11"/>
    <mergeCell ref="C12:D12"/>
    <mergeCell ref="C13:D13"/>
    <mergeCell ref="C14:D14"/>
    <mergeCell ref="E1:F2"/>
    <mergeCell ref="E11:F12"/>
    <mergeCell ref="C1:D1"/>
    <mergeCell ref="C2:D2"/>
    <mergeCell ref="C3:D3"/>
    <mergeCell ref="C4:D4"/>
    <mergeCell ref="C7:D7"/>
  </mergeCells>
  <dataValidations count="3">
    <dataValidation type="list" allowBlank="1" showInputMessage="1" showErrorMessage="1" sqref="C12 C2">
      <formula1>$G$2:$G$121</formula1>
    </dataValidation>
    <dataValidation type="list" allowBlank="1" showInputMessage="1" showErrorMessage="1" sqref="C11 C1">
      <formula1>$H$1:$AB$1</formula1>
    </dataValidation>
    <dataValidation type="list" allowBlank="1" showInputMessage="1" showErrorMessage="1" sqref="A11 A1">
      <formula1>$AE$1:$AE$40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00390625" defaultRowHeight="13.5"/>
  <cols>
    <col min="1" max="1" width="11.75390625" style="0" customWidth="1"/>
  </cols>
  <sheetData>
    <row r="1" ht="12.75">
      <c r="A1" t="s">
        <v>123</v>
      </c>
    </row>
    <row r="2" spans="1:2" ht="12.75">
      <c r="A2" t="s">
        <v>118</v>
      </c>
      <c r="B2" t="s">
        <v>119</v>
      </c>
    </row>
    <row r="3" spans="1:2" ht="12.75">
      <c r="A3" t="s">
        <v>109</v>
      </c>
      <c r="B3" t="s">
        <v>121</v>
      </c>
    </row>
    <row r="4" spans="1:2" ht="12.75">
      <c r="A4" t="s">
        <v>110</v>
      </c>
      <c r="B4" t="s">
        <v>122</v>
      </c>
    </row>
    <row r="5" ht="12.75">
      <c r="A5" t="s">
        <v>127</v>
      </c>
    </row>
    <row r="6" spans="1:2" ht="12.75">
      <c r="A6" t="s">
        <v>128</v>
      </c>
      <c r="B6" t="s">
        <v>129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3.5"/>
  <sheetData>
    <row r="1" ht="12.75">
      <c r="A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66</v>
      </c>
    </row>
    <row r="4" spans="1:2" ht="12.75">
      <c r="A4" t="s">
        <v>68</v>
      </c>
      <c r="B4" t="s">
        <v>70</v>
      </c>
    </row>
    <row r="5" spans="1:2" ht="12.75">
      <c r="A5" t="s">
        <v>102</v>
      </c>
      <c r="B5" t="s">
        <v>138</v>
      </c>
    </row>
    <row r="6" spans="1:2" ht="12.75">
      <c r="A6" t="s">
        <v>106</v>
      </c>
      <c r="B6" t="s">
        <v>107</v>
      </c>
    </row>
    <row r="7" spans="1:2" ht="12.75">
      <c r="A7" t="s">
        <v>108</v>
      </c>
      <c r="B7" t="s">
        <v>124</v>
      </c>
    </row>
    <row r="8" spans="1:2" ht="12.75">
      <c r="A8" t="s">
        <v>130</v>
      </c>
      <c r="B8" t="s">
        <v>136</v>
      </c>
    </row>
    <row r="9" spans="1:2" ht="12.75">
      <c r="A9" t="s">
        <v>133</v>
      </c>
      <c r="B9" t="s">
        <v>137</v>
      </c>
    </row>
    <row r="10" spans="1:2" ht="12.75">
      <c r="A10" t="s">
        <v>139</v>
      </c>
      <c r="B10" t="s">
        <v>144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</dc:creator>
  <cp:keywords/>
  <dc:description/>
  <cp:lastModifiedBy>fortuna</cp:lastModifiedBy>
  <dcterms:created xsi:type="dcterms:W3CDTF">2020-03-20T14:59:02Z</dcterms:created>
  <dcterms:modified xsi:type="dcterms:W3CDTF">2020-07-16T13:29:48Z</dcterms:modified>
  <cp:category/>
  <cp:version/>
  <cp:contentType/>
  <cp:contentStatus/>
</cp:coreProperties>
</file>